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5" tabRatio="300"/>
  </bookViews>
  <sheets>
    <sheet name="Прайс" sheetId="1" r:id="rId1"/>
  </sheets>
  <calcPr calcId="144525"/>
</workbook>
</file>

<file path=xl/calcChain.xml><?xml version="1.0" encoding="utf-8"?>
<calcChain xmlns="http://schemas.openxmlformats.org/spreadsheetml/2006/main">
  <c r="M609" i="1" l="1"/>
  <c r="L609" i="1"/>
  <c r="M584" i="1"/>
  <c r="L584" i="1"/>
  <c r="M559" i="1"/>
  <c r="L559" i="1"/>
  <c r="M534" i="1"/>
  <c r="L534" i="1"/>
  <c r="M509" i="1"/>
  <c r="L509" i="1"/>
  <c r="M484" i="1"/>
  <c r="L484" i="1"/>
  <c r="M459" i="1"/>
  <c r="L459" i="1"/>
  <c r="M434" i="1"/>
  <c r="L434" i="1"/>
  <c r="M409" i="1"/>
  <c r="L409" i="1"/>
  <c r="M384" i="1"/>
  <c r="L384" i="1"/>
  <c r="M359" i="1"/>
  <c r="L359" i="1"/>
  <c r="M334" i="1"/>
  <c r="L334" i="1"/>
  <c r="M309" i="1"/>
  <c r="L309" i="1"/>
  <c r="M284" i="1"/>
  <c r="L284" i="1"/>
  <c r="M259" i="1"/>
  <c r="L259" i="1"/>
  <c r="M234" i="1"/>
  <c r="L234" i="1"/>
  <c r="M209" i="1"/>
  <c r="L209" i="1"/>
  <c r="M184" i="1"/>
  <c r="L184" i="1"/>
  <c r="M159" i="1"/>
  <c r="L159" i="1"/>
  <c r="M134" i="1"/>
  <c r="L134" i="1"/>
  <c r="M109" i="1"/>
  <c r="L109" i="1"/>
  <c r="M84" i="1"/>
  <c r="L84" i="1"/>
  <c r="M59" i="1"/>
  <c r="L59" i="1"/>
  <c r="M34" i="1"/>
  <c r="L34" i="1"/>
  <c r="M9" i="1"/>
  <c r="L9" i="1"/>
  <c r="O1" i="1"/>
</calcChain>
</file>

<file path=xl/sharedStrings.xml><?xml version="1.0" encoding="utf-8"?>
<sst xmlns="http://schemas.openxmlformats.org/spreadsheetml/2006/main" count="206" uniqueCount="102">
  <si>
    <t>Наименование</t>
  </si>
  <si>
    <t>Фотографии (чтобы увеличить фотографию выделите ее и потяните за левый нижний угол)</t>
  </si>
  <si>
    <t>Цвета /модели /размеры</t>
  </si>
  <si>
    <t>Минимальный заказ, шт.</t>
  </si>
  <si>
    <t>Кол-во шт. в упаковке</t>
  </si>
  <si>
    <t>Заказ (кол-во упаковок)</t>
  </si>
  <si>
    <t>Сумма</t>
  </si>
  <si>
    <t>ИТОГО:</t>
  </si>
  <si>
    <t>Примечание к заявке</t>
  </si>
  <si>
    <t>Интернет-магазин: www.textorg-shop.ru</t>
  </si>
  <si>
    <t>Дата обновления прайса: 23.04.2020</t>
  </si>
  <si>
    <t>НОВИНКИ</t>
  </si>
  <si>
    <t>АРТИКУЛ: УТ-00008544</t>
  </si>
  <si>
    <t>в ассортименте</t>
  </si>
  <si>
    <t>2 500</t>
  </si>
  <si>
    <t>100</t>
  </si>
  <si>
    <t>Одноразовые перчатки</t>
  </si>
  <si>
    <t>Производитель: Малайзия, товар сертифицирован
Перчатки по форме плоские, не разделены на правую и левую руку. Изделия неопудренные, что минимизирует риск развития дерматита. Высокая тактильная чувствительность. Длина, мм - 240. Не стерильные.
Состав: нитрил
Размеры: S и XS
Цвета: розовый, черный, голубой
Упаковка: 100 шт.</t>
  </si>
  <si>
    <t>Цена:</t>
  </si>
  <si>
    <t>АРТИКУЛ: УТ-00008540</t>
  </si>
  <si>
    <t>500</t>
  </si>
  <si>
    <t>50</t>
  </si>
  <si>
    <t>Антисептик ATN 100 мл</t>
  </si>
  <si>
    <t>Производитель: Россия, товар сертифицирован
Состав: изопропиловый спирт (50% содержания спирта), перекись водорода, глицерин, стерильная дистиллированная вода, ароматизатор
Объем: 100 мл
Упаковка: 50 шт.</t>
  </si>
  <si>
    <t>АРТИКУЛ: УТ-00008555</t>
  </si>
  <si>
    <t>105</t>
  </si>
  <si>
    <t>Антисептик для рук 100 мл</t>
  </si>
  <si>
    <t>Производитель: Россия, товар сертифицирован
Кожный антисептик на основе изопропилового спирта с добавками смягчающими кожу, препятствующими ее высушиванию и обезжириванию. Применяется в качестве средства для быстрой санации рук.
Состав: Спирт изопропиловый 66%, Вода , Глицерин 5%, Противомикробный концентрат, Ароматизатор
Объем: 100 мл
Упаковка: 105 шт.</t>
  </si>
  <si>
    <t>АРТИКУЛ: УТ-00008541</t>
  </si>
  <si>
    <t>300</t>
  </si>
  <si>
    <t>Антисептик ATN 250 мл</t>
  </si>
  <si>
    <t>Производитель: Россия, товар сертифицирован
Состав: изопропиловый спирт (50% содержания спирта), перекись водорода, глицерин, стерильная дистиллированная вода, 
Объем: 250 мл
Упаковка: 50 шт.</t>
  </si>
  <si>
    <t>АРТИКУЛ: УТ-00008542</t>
  </si>
  <si>
    <t>Антисептик ATN 500 мл</t>
  </si>
  <si>
    <t>Производитель: Россия, товар сертифицирован
Состав: изопропиловый спирт (50% содержания спирта), перекись водорода, глицерин, стерильная дистиллированная вода, 
Объем: 500 мл 
Упаковка: 50 шт.</t>
  </si>
  <si>
    <t>АРТИКУЛ: УТ-00008543</t>
  </si>
  <si>
    <t>200</t>
  </si>
  <si>
    <t>Антисептик ATN 1 л</t>
  </si>
  <si>
    <t>Производитель: Россия, товар сертифицирован
Состав: изопропиловый спирт (50% содержания спирта), перекись водорода, глицерин, стерильная дистиллированная вода,
Объем: 1 л
Упаковка: 50 шт.</t>
  </si>
  <si>
    <t>АРТИКУЛ: УТ-00008556</t>
  </si>
  <si>
    <t>20</t>
  </si>
  <si>
    <t>Антисептик для рук 1 литр</t>
  </si>
  <si>
    <t>Производитель: Россия, товар сертифицирован
Кожный антисептик на основе изопропилового спирта с добавками смягчающими кожу, препятствующими ее высушиванию и обезжириванию. Применяется в качестве средства для быстрой санации рук.
Состав: Спирт изопропиловый 66%, Вода , Глицерин 5%, Противомикробный концентрат, Ароматизатор
Объем: 1 литрл
Упаковка: 20 шт.</t>
  </si>
  <si>
    <t>АРТИКУЛ: УТ-00008558</t>
  </si>
  <si>
    <t>Антисептик ATN 5 л</t>
  </si>
  <si>
    <t>Производитель: Россия, товар сертифицирован
Состав: изопропиловый спирт (50% содержания спирта), перекись водорода, глицерин, стерильная дистиллированная вода,
Объем: 5 л
Упаковка: 50 шт.</t>
  </si>
  <si>
    <t>АРТИКУЛ: УТ-00008557</t>
  </si>
  <si>
    <t>5</t>
  </si>
  <si>
    <t>Антисептик для рук 5 литров</t>
  </si>
  <si>
    <t>Производитель: Россия, товар сертифицирован
Кожный антисептик на основе изопропилового спирта с добавками смягчающими кожу, препятствующими ее высушиванию и обезжириванию. Применяется в качестве средства для быстрой санации рук.
Состав: Спирт изопропиловый 66%, Вода , Глицерин 5%, Противомикробный концентрат, Ароматизатор
Объем: 5 литров
Упаковка: 5 шт.</t>
  </si>
  <si>
    <t>АРТИКУЛ: УТ-00008428</t>
  </si>
  <si>
    <t>1 000</t>
  </si>
  <si>
    <t>Маска тканевая многоразовая №2</t>
  </si>
  <si>
    <t>Производитель: Россия, товар сертифицирован
Маска нестерильная хб двойная. Подходит для многоразового применения. Возможна неоднократная стирка. После стирки прогладить и можно снова использовать.
Состав: 100% хлопок,кулирка
Упаковка: 1000 шт.</t>
  </si>
  <si>
    <t>АРТИКУЛ: УТ-00008539</t>
  </si>
  <si>
    <t>Маска защитная трехслойная (одноразовая)</t>
  </si>
  <si>
    <t>Производитель: Россия, товар сертифицирован
Маска защитная для лица на резинке. Предназначена для закрытия носовой и ротовой полости с целью предотвращения попадания мелких и других частиц.
Состав: спанбонд
Упаковка: 100 шт.</t>
  </si>
  <si>
    <t>АРТИКУЛ: УТ-00008525</t>
  </si>
  <si>
    <t>1</t>
  </si>
  <si>
    <t>Антисептик гель 30 мл</t>
  </si>
  <si>
    <t>Производитель: Россия, товар сертифицирован
Описание: убивает наиболее распространенные болезнетворные бактерии, грибы и вирусы. Содержит увлажнители, делает кожу мягкой, не обладает токсикологическим, раздражающим и сенсибилизирующим действиями.
Состав: Спирт изопропиловый 65%, вода очищенная, глицерин, пропиленгликоль, бензиловый спирт, карбомер, экстракт Алоэ Вера, функциональные добавки.
Объем: 30 мл
Упаковка:</t>
  </si>
  <si>
    <t>АРТИКУЛ: УТ-00008535</t>
  </si>
  <si>
    <t>45</t>
  </si>
  <si>
    <t>Антисептик из натуральных компонентов</t>
  </si>
  <si>
    <t>Производитель: Россия, товар сертифицирован
Масло-бальзам " Живичное" с эвкалиптом, для рук с антибактериальным эффектом, 100 мл, Природный антисептик.
Состав: живица кедровая, масла: оливковое, кедровое, подсолнечное, облепиховое, можжевельника, сосны, эвкалипта, чайного дерева, экстракт чистотела.
Объем: 100 мл
Упаковка: 45 шт.</t>
  </si>
  <si>
    <t>АРТИКУЛ: УТ-00008526</t>
  </si>
  <si>
    <t>Антисептик гель 60 мл</t>
  </si>
  <si>
    <t>Производитель: Россия, товар сертифицирован
Описание: убивает наиболее распространенные болезнетворные бактерии, грибы и вирусы. Содержит увлажнители, делает кожу мягкой, не обладает токсикологическим, раздражающим и сенсибилизирующим действиями.
Состав: Спирт изопропиловый 65%, вода очищенная, глицерин, пропиленгликоль, бензиловый спирт, карбомер, экстракт Алоэ Вера, функциональные добавки.
Объем: 60 мл
Упаковка:</t>
  </si>
  <si>
    <t>АРТИКУЛ: УТ-00008527</t>
  </si>
  <si>
    <t>Антисептик гель 120 мл</t>
  </si>
  <si>
    <t>Производитель: Россия, товар сертифицирован
Описание: убивает наиболее распространенные болезнетворные бактерии, грибы и вирусы. Содержит увлажнители, делает кожу мягкой, не обладает токсикологическим, раздражающим и сенсибилизирующим действиями.
Состав: Спирт изопропиловый 65%, вода очищенная, глицерин, пропиленгликоль, бензиловый спирт, карбомер, экстракт Алоэ Вера, функциональные добавки.
Объем: 120 мл
Упаковка:</t>
  </si>
  <si>
    <t>аксессуары</t>
  </si>
  <si>
    <t>АРТИКУЛ: УТ-00008427</t>
  </si>
  <si>
    <t>Маска тканевая многоразовая №1</t>
  </si>
  <si>
    <t>Производитель: Россия, товар сертифицирован
Маска нестерильная хб двойная. Подходит для многоразоваого применения. Возможна неоднократная стирка. После стирки прогладить и можно снова использовать.
Состав: 100% хлопок, кулирка
Упаковка: 1000 шт.</t>
  </si>
  <si>
    <t>АРТИКУЛ: УТ-00008515</t>
  </si>
  <si>
    <t>60</t>
  </si>
  <si>
    <t>Пеленка впитывающая одноразовая детская 60*40 см "Эконом" 5 шт.</t>
  </si>
  <si>
    <t>Производитель: Россия, товар сертифицирован
Состав: Слои искуственных и натуральных материалов 
Упаковка: в коробке 60 упаковок</t>
  </si>
  <si>
    <t>АРТИКУЛ: УТ-00008517</t>
  </si>
  <si>
    <t>30</t>
  </si>
  <si>
    <t>Пеленка впитывающая одноразовая детская 60*60 см "Оптима" 5 шт.</t>
  </si>
  <si>
    <t>Производитель: Россия, товар сертифицирован
Состав: Слои искуственных и натуральных материалов 
Упаковка: в коробке 30 упаковок</t>
  </si>
  <si>
    <t>АРТИКУЛ: УТ-00008519</t>
  </si>
  <si>
    <t>Пеленка впитывающая одноразовая детская 60*90 см "Оптима" 5 шт.</t>
  </si>
  <si>
    <t>АРТИКУЛ: УТ-00008516</t>
  </si>
  <si>
    <t>12</t>
  </si>
  <si>
    <t>Пеленка впитывающая одноразовая детская 60*40 см "Эконом" 30 шт.</t>
  </si>
  <si>
    <t>Производитель: Россия, товар сертифицирован
Состав: Слои искуственных и натуральных материалов 
Упаковка: в коробке 12 упаковок</t>
  </si>
  <si>
    <t>АРТИКУЛ: УТ-00008521</t>
  </si>
  <si>
    <t>8</t>
  </si>
  <si>
    <t>Пеленка впитывающая одноразовая Эконом МL 60*60 см 30 шт.</t>
  </si>
  <si>
    <t>Производитель: Россия, товар сертифицирован
Состав: Слои искуственных и натуральных материалов 
Упаковка: в коробке 8 упаковок</t>
  </si>
  <si>
    <t>АРТИКУЛ: УТ-00008518</t>
  </si>
  <si>
    <t>Пеленка впитывающая одноразовая детская 60*60 см "Оптима" 30 шт.</t>
  </si>
  <si>
    <t>АРТИКУЛ: УТ-00008522</t>
  </si>
  <si>
    <t>6</t>
  </si>
  <si>
    <t>Пеленка впитывающая одноразовая Эконом МL 60*90 см 30 шт.</t>
  </si>
  <si>
    <t>Производитель: Россия, товар сертифицирован
Состав: Слои искуственных и натуральных материалов 
Упаковка: в коробке 6 упаковок</t>
  </si>
  <si>
    <t>АРТИКУЛ: УТ-00008520</t>
  </si>
  <si>
    <t>Пеленка впитывающая одноразовая детская 60*90 см "Оптима" 30 шт.</t>
  </si>
  <si>
    <t>ПОСМОТРЕТЬ ФОТОГРАФИИ НА САЙТЕ!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</si>
</sst>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\ \р\."/>
  </numFmts>
  <fonts count="16" x14ac:knownFonts="1">
    <font>
      <sz val="8"/>
      <name val="Arial"/>
    </font>
    <font>
      <b/>
      <sz val="18"/>
      <name val="Calibri"/>
    </font>
    <font>
      <b/>
      <sz val="11"/>
      <name val="Calibri"/>
    </font>
    <font>
      <b/>
      <sz val="12"/>
      <name val="Calibri"/>
    </font>
    <font>
      <b/>
      <sz val="16"/>
      <name val="Calibri"/>
    </font>
    <font>
      <b/>
      <sz val="14"/>
      <name val="Calibri"/>
    </font>
    <font>
      <b/>
      <sz val="20"/>
      <name val="Calibri"/>
    </font>
    <font>
      <b/>
      <sz val="9"/>
      <name val="Arial"/>
    </font>
    <font>
      <sz val="9"/>
      <name val="Arial"/>
    </font>
    <font>
      <i/>
      <sz val="9"/>
      <name val="Arial"/>
    </font>
    <font>
      <b/>
      <u/>
      <sz val="9"/>
      <name val="Arial"/>
    </font>
    <font>
      <sz val="11"/>
      <name val="Calibri"/>
    </font>
    <font>
      <u/>
      <sz val="8"/>
      <color theme="10"/>
      <name val="Arial"/>
    </font>
    <font>
      <sz val="14"/>
      <name val="Arial"/>
      <family val="2"/>
      <charset val="204"/>
    </font>
    <font>
      <u/>
      <sz val="14"/>
      <color theme="10"/>
      <name val="Arial"/>
      <family val="2"/>
      <charset val="204"/>
    </font>
    <font>
      <b/>
      <u/>
      <sz val="12"/>
      <color theme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00FF00"/>
        <bgColor auto="1"/>
      </patternFill>
    </fill>
    <fill>
      <patternFill patternType="solid">
        <fgColor rgb="FFDCDCDC"/>
        <bgColor auto="1"/>
      </patternFill>
    </fill>
    <fill>
      <patternFill patternType="solid">
        <fgColor rgb="FFFFFF99"/>
        <bgColor auto="1"/>
      </patternFill>
    </fill>
  </fills>
  <borders count="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 wrapText="1"/>
    </xf>
    <xf numFmtId="0" fontId="0" fillId="3" borderId="0" xfId="0" applyFill="1" applyAlignment="1">
      <alignment horizontal="centerContinuous" vertical="center"/>
    </xf>
    <xf numFmtId="0" fontId="6" fillId="3" borderId="0" xfId="0" applyFont="1" applyFill="1" applyAlignment="1">
      <alignment horizontal="centerContinuous" vertical="center"/>
    </xf>
    <xf numFmtId="0" fontId="0" fillId="3" borderId="0" xfId="0" applyFill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0" fillId="0" borderId="3" xfId="0" applyBorder="1" applyAlignment="1">
      <alignment horizontal="left"/>
    </xf>
    <xf numFmtId="0" fontId="2" fillId="0" borderId="0" xfId="0" applyFont="1" applyAlignment="1">
      <alignment horizontal="left" vertical="top" wrapText="1"/>
    </xf>
    <xf numFmtId="0" fontId="13" fillId="0" borderId="0" xfId="0" applyFont="1" applyAlignment="1">
      <alignment horizontal="left"/>
    </xf>
    <xf numFmtId="0" fontId="14" fillId="0" borderId="2" xfId="1" applyFont="1" applyBorder="1" applyAlignment="1">
      <alignment horizontal="left"/>
    </xf>
    <xf numFmtId="164" fontId="4" fillId="2" borderId="0" xfId="0" applyNumberFormat="1" applyFont="1" applyFill="1" applyAlignment="1">
      <alignment horizontal="right"/>
    </xf>
    <xf numFmtId="164" fontId="9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0" fontId="15" fillId="0" borderId="0" xfId="1" applyFont="1" applyAlignment="1">
      <alignment horizontal="left"/>
    </xf>
    <xf numFmtId="0" fontId="7" fillId="4" borderId="1" xfId="0" applyFont="1" applyFill="1" applyBorder="1" applyAlignment="1" applyProtection="1">
      <alignment horizontal="right"/>
      <protection locked="0"/>
    </xf>
    <xf numFmtId="164" fontId="2" fillId="0" borderId="0" xfId="0" applyNumberFormat="1" applyFont="1" applyAlignment="1">
      <alignment horizontal="right" vertical="top" wrapText="1"/>
    </xf>
    <xf numFmtId="164" fontId="0" fillId="0" borderId="0" xfId="0" applyNumberFormat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2" fillId="0" borderId="1" xfId="0" applyFont="1" applyBorder="1" applyAlignment="1">
      <alignment horizontal="center" wrapText="1"/>
    </xf>
    <xf numFmtId="0" fontId="5" fillId="0" borderId="0" xfId="0" applyFont="1" applyAlignment="1">
      <alignment horizontal="left" vertical="center"/>
    </xf>
    <xf numFmtId="0" fontId="11" fillId="0" borderId="0" xfId="0" applyFont="1" applyAlignment="1">
      <alignment horizontal="left" vertical="top" wrapText="1"/>
    </xf>
    <xf numFmtId="0" fontId="5" fillId="0" borderId="0" xfId="0" applyFont="1" applyFill="1" applyAlignment="1">
      <alignment horizontal="left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</xdr:row>
      <xdr:rowOff>95250</xdr:rowOff>
    </xdr:from>
    <xdr:to>
      <xdr:col>11</xdr:col>
      <xdr:colOff>1047750</xdr:colOff>
      <xdr:row>2</xdr:row>
      <xdr:rowOff>1057275</xdr:rowOff>
    </xdr:to>
    <xdr:pic>
      <xdr:nvPicPr>
        <xdr:cNvPr id="3" name="Имя " descr="Descr 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428625</xdr:colOff>
      <xdr:row>6</xdr:row>
      <xdr:rowOff>133350</xdr:rowOff>
    </xdr:from>
    <xdr:to>
      <xdr:col>6</xdr:col>
      <xdr:colOff>485775</xdr:colOff>
      <xdr:row>25</xdr:row>
      <xdr:rowOff>114300</xdr:rowOff>
    </xdr:to>
    <xdr:pic>
      <xdr:nvPicPr>
        <xdr:cNvPr id="2" name="Имя " descr="Descr "/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</xdr:col>
      <xdr:colOff>428625</xdr:colOff>
      <xdr:row>31</xdr:row>
      <xdr:rowOff>133350</xdr:rowOff>
    </xdr:from>
    <xdr:to>
      <xdr:col>6</xdr:col>
      <xdr:colOff>485775</xdr:colOff>
      <xdr:row>50</xdr:row>
      <xdr:rowOff>114300</xdr:rowOff>
    </xdr:to>
    <xdr:pic>
      <xdr:nvPicPr>
        <xdr:cNvPr id="4" name="Имя " descr="Descr "/>
        <xdr:cNvPicPr>
          <a:picLocks noChangeAspect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</xdr:col>
      <xdr:colOff>428625</xdr:colOff>
      <xdr:row>56</xdr:row>
      <xdr:rowOff>133350</xdr:rowOff>
    </xdr:from>
    <xdr:to>
      <xdr:col>6</xdr:col>
      <xdr:colOff>485775</xdr:colOff>
      <xdr:row>75</xdr:row>
      <xdr:rowOff>114300</xdr:rowOff>
    </xdr:to>
    <xdr:pic>
      <xdr:nvPicPr>
        <xdr:cNvPr id="5" name="Имя " descr="Descr "/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</xdr:col>
      <xdr:colOff>428625</xdr:colOff>
      <xdr:row>81</xdr:row>
      <xdr:rowOff>133350</xdr:rowOff>
    </xdr:from>
    <xdr:to>
      <xdr:col>6</xdr:col>
      <xdr:colOff>485775</xdr:colOff>
      <xdr:row>100</xdr:row>
      <xdr:rowOff>114300</xdr:rowOff>
    </xdr:to>
    <xdr:pic>
      <xdr:nvPicPr>
        <xdr:cNvPr id="6" name="Имя " descr="Descr "/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</xdr:col>
      <xdr:colOff>428625</xdr:colOff>
      <xdr:row>106</xdr:row>
      <xdr:rowOff>133350</xdr:rowOff>
    </xdr:from>
    <xdr:to>
      <xdr:col>6</xdr:col>
      <xdr:colOff>485775</xdr:colOff>
      <xdr:row>125</xdr:row>
      <xdr:rowOff>114300</xdr:rowOff>
    </xdr:to>
    <xdr:pic>
      <xdr:nvPicPr>
        <xdr:cNvPr id="7" name="Имя " descr="Descr "/>
        <xdr:cNvPicPr>
          <a:picLocks noChangeAspect="1"/>
        </xdr:cNvPicPr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</xdr:col>
      <xdr:colOff>428625</xdr:colOff>
      <xdr:row>131</xdr:row>
      <xdr:rowOff>133350</xdr:rowOff>
    </xdr:from>
    <xdr:to>
      <xdr:col>6</xdr:col>
      <xdr:colOff>485775</xdr:colOff>
      <xdr:row>150</xdr:row>
      <xdr:rowOff>114300</xdr:rowOff>
    </xdr:to>
    <xdr:pic>
      <xdr:nvPicPr>
        <xdr:cNvPr id="8" name="Имя " descr="Descr "/>
        <xdr:cNvPicPr>
          <a:picLocks noChangeAspect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</xdr:col>
      <xdr:colOff>428625</xdr:colOff>
      <xdr:row>156</xdr:row>
      <xdr:rowOff>133350</xdr:rowOff>
    </xdr:from>
    <xdr:to>
      <xdr:col>6</xdr:col>
      <xdr:colOff>485775</xdr:colOff>
      <xdr:row>175</xdr:row>
      <xdr:rowOff>114300</xdr:rowOff>
    </xdr:to>
    <xdr:pic>
      <xdr:nvPicPr>
        <xdr:cNvPr id="9" name="Имя " descr="Descr "/>
        <xdr:cNvPicPr>
          <a:picLocks noChangeAspect="1"/>
        </xdr:cNvPicPr>
      </xdr:nvPicPr>
      <xdr:blipFill>
        <a:blip xmlns:r="http://schemas.openxmlformats.org/officeDocument/2006/relationships" r:embed="rId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</xdr:col>
      <xdr:colOff>428625</xdr:colOff>
      <xdr:row>181</xdr:row>
      <xdr:rowOff>133350</xdr:rowOff>
    </xdr:from>
    <xdr:to>
      <xdr:col>6</xdr:col>
      <xdr:colOff>485775</xdr:colOff>
      <xdr:row>200</xdr:row>
      <xdr:rowOff>114300</xdr:rowOff>
    </xdr:to>
    <xdr:pic>
      <xdr:nvPicPr>
        <xdr:cNvPr id="10" name="Имя " descr="Descr "/>
        <xdr:cNvPicPr>
          <a:picLocks noChangeAspect="1"/>
        </xdr:cNvPicPr>
      </xdr:nvPicPr>
      <xdr:blipFill>
        <a:blip xmlns:r="http://schemas.openxmlformats.org/officeDocument/2006/relationships" r:embed="rId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</xdr:col>
      <xdr:colOff>428625</xdr:colOff>
      <xdr:row>206</xdr:row>
      <xdr:rowOff>133350</xdr:rowOff>
    </xdr:from>
    <xdr:to>
      <xdr:col>6</xdr:col>
      <xdr:colOff>485775</xdr:colOff>
      <xdr:row>225</xdr:row>
      <xdr:rowOff>114300</xdr:rowOff>
    </xdr:to>
    <xdr:pic>
      <xdr:nvPicPr>
        <xdr:cNvPr id="11" name="Имя " descr="Descr "/>
        <xdr:cNvPicPr>
          <a:picLocks noChangeAspect="1"/>
        </xdr:cNvPicPr>
      </xdr:nvPicPr>
      <xdr:blipFill>
        <a:blip xmlns:r="http://schemas.openxmlformats.org/officeDocument/2006/relationships" r:embed="rId1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</xdr:col>
      <xdr:colOff>428625</xdr:colOff>
      <xdr:row>231</xdr:row>
      <xdr:rowOff>133350</xdr:rowOff>
    </xdr:from>
    <xdr:to>
      <xdr:col>6</xdr:col>
      <xdr:colOff>485775</xdr:colOff>
      <xdr:row>250</xdr:row>
      <xdr:rowOff>114300</xdr:rowOff>
    </xdr:to>
    <xdr:pic>
      <xdr:nvPicPr>
        <xdr:cNvPr id="12" name="Имя " descr="Descr "/>
        <xdr:cNvPicPr>
          <a:picLocks noChangeAspect="1"/>
        </xdr:cNvPicPr>
      </xdr:nvPicPr>
      <xdr:blipFill>
        <a:blip xmlns:r="http://schemas.openxmlformats.org/officeDocument/2006/relationships" r:embed="rId1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</xdr:col>
      <xdr:colOff>428625</xdr:colOff>
      <xdr:row>256</xdr:row>
      <xdr:rowOff>133350</xdr:rowOff>
    </xdr:from>
    <xdr:to>
      <xdr:col>6</xdr:col>
      <xdr:colOff>485775</xdr:colOff>
      <xdr:row>275</xdr:row>
      <xdr:rowOff>114300</xdr:rowOff>
    </xdr:to>
    <xdr:pic>
      <xdr:nvPicPr>
        <xdr:cNvPr id="13" name="Имя " descr="Descr "/>
        <xdr:cNvPicPr>
          <a:picLocks noChangeAspect="1"/>
        </xdr:cNvPicPr>
      </xdr:nvPicPr>
      <xdr:blipFill>
        <a:blip xmlns:r="http://schemas.openxmlformats.org/officeDocument/2006/relationships" r:embed="rId1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</xdr:col>
      <xdr:colOff>428625</xdr:colOff>
      <xdr:row>281</xdr:row>
      <xdr:rowOff>133350</xdr:rowOff>
    </xdr:from>
    <xdr:to>
      <xdr:col>6</xdr:col>
      <xdr:colOff>485775</xdr:colOff>
      <xdr:row>300</xdr:row>
      <xdr:rowOff>114300</xdr:rowOff>
    </xdr:to>
    <xdr:pic>
      <xdr:nvPicPr>
        <xdr:cNvPr id="14" name="Имя " descr="Descr "/>
        <xdr:cNvPicPr>
          <a:picLocks noChangeAspect="1"/>
        </xdr:cNvPicPr>
      </xdr:nvPicPr>
      <xdr:blipFill>
        <a:blip xmlns:r="http://schemas.openxmlformats.org/officeDocument/2006/relationships" r:embed="rId1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</xdr:col>
      <xdr:colOff>428625</xdr:colOff>
      <xdr:row>306</xdr:row>
      <xdr:rowOff>133350</xdr:rowOff>
    </xdr:from>
    <xdr:to>
      <xdr:col>6</xdr:col>
      <xdr:colOff>485775</xdr:colOff>
      <xdr:row>325</xdr:row>
      <xdr:rowOff>114300</xdr:rowOff>
    </xdr:to>
    <xdr:pic>
      <xdr:nvPicPr>
        <xdr:cNvPr id="15" name="Имя " descr="Descr "/>
        <xdr:cNvPicPr>
          <a:picLocks noChangeAspect="1"/>
        </xdr:cNvPicPr>
      </xdr:nvPicPr>
      <xdr:blipFill>
        <a:blip xmlns:r="http://schemas.openxmlformats.org/officeDocument/2006/relationships" r:embed="rId1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</xdr:col>
      <xdr:colOff>428625</xdr:colOff>
      <xdr:row>331</xdr:row>
      <xdr:rowOff>133350</xdr:rowOff>
    </xdr:from>
    <xdr:to>
      <xdr:col>6</xdr:col>
      <xdr:colOff>485775</xdr:colOff>
      <xdr:row>350</xdr:row>
      <xdr:rowOff>114300</xdr:rowOff>
    </xdr:to>
    <xdr:pic>
      <xdr:nvPicPr>
        <xdr:cNvPr id="16" name="Имя " descr="Descr "/>
        <xdr:cNvPicPr>
          <a:picLocks noChangeAspect="1"/>
        </xdr:cNvPicPr>
      </xdr:nvPicPr>
      <xdr:blipFill>
        <a:blip xmlns:r="http://schemas.openxmlformats.org/officeDocument/2006/relationships" r:embed="rId1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</xdr:col>
      <xdr:colOff>428625</xdr:colOff>
      <xdr:row>356</xdr:row>
      <xdr:rowOff>133350</xdr:rowOff>
    </xdr:from>
    <xdr:to>
      <xdr:col>6</xdr:col>
      <xdr:colOff>485775</xdr:colOff>
      <xdr:row>375</xdr:row>
      <xdr:rowOff>114300</xdr:rowOff>
    </xdr:to>
    <xdr:pic>
      <xdr:nvPicPr>
        <xdr:cNvPr id="17" name="Имя " descr="Descr "/>
        <xdr:cNvPicPr>
          <a:picLocks noChangeAspect="1"/>
        </xdr:cNvPicPr>
      </xdr:nvPicPr>
      <xdr:blipFill>
        <a:blip xmlns:r="http://schemas.openxmlformats.org/officeDocument/2006/relationships" r:embed="rId1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</xdr:col>
      <xdr:colOff>428625</xdr:colOff>
      <xdr:row>381</xdr:row>
      <xdr:rowOff>133350</xdr:rowOff>
    </xdr:from>
    <xdr:to>
      <xdr:col>6</xdr:col>
      <xdr:colOff>485775</xdr:colOff>
      <xdr:row>400</xdr:row>
      <xdr:rowOff>114300</xdr:rowOff>
    </xdr:to>
    <xdr:pic>
      <xdr:nvPicPr>
        <xdr:cNvPr id="18" name="Имя " descr="Descr "/>
        <xdr:cNvPicPr>
          <a:picLocks noChangeAspect="1"/>
        </xdr:cNvPicPr>
      </xdr:nvPicPr>
      <xdr:blipFill>
        <a:blip xmlns:r="http://schemas.openxmlformats.org/officeDocument/2006/relationships" r:embed="rId1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</xdr:col>
      <xdr:colOff>428625</xdr:colOff>
      <xdr:row>406</xdr:row>
      <xdr:rowOff>133350</xdr:rowOff>
    </xdr:from>
    <xdr:to>
      <xdr:col>6</xdr:col>
      <xdr:colOff>485775</xdr:colOff>
      <xdr:row>425</xdr:row>
      <xdr:rowOff>114300</xdr:rowOff>
    </xdr:to>
    <xdr:pic>
      <xdr:nvPicPr>
        <xdr:cNvPr id="19" name="Имя " descr="Descr "/>
        <xdr:cNvPicPr>
          <a:picLocks noChangeAspect="1"/>
        </xdr:cNvPicPr>
      </xdr:nvPicPr>
      <xdr:blipFill>
        <a:blip xmlns:r="http://schemas.openxmlformats.org/officeDocument/2006/relationships" r:embed="rId1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</xdr:col>
      <xdr:colOff>428625</xdr:colOff>
      <xdr:row>431</xdr:row>
      <xdr:rowOff>133350</xdr:rowOff>
    </xdr:from>
    <xdr:to>
      <xdr:col>6</xdr:col>
      <xdr:colOff>485775</xdr:colOff>
      <xdr:row>450</xdr:row>
      <xdr:rowOff>114300</xdr:rowOff>
    </xdr:to>
    <xdr:pic>
      <xdr:nvPicPr>
        <xdr:cNvPr id="20" name="Имя " descr="Descr "/>
        <xdr:cNvPicPr>
          <a:picLocks noChangeAspect="1"/>
        </xdr:cNvPicPr>
      </xdr:nvPicPr>
      <xdr:blipFill>
        <a:blip xmlns:r="http://schemas.openxmlformats.org/officeDocument/2006/relationships" r:embed="rId1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</xdr:col>
      <xdr:colOff>428625</xdr:colOff>
      <xdr:row>456</xdr:row>
      <xdr:rowOff>133350</xdr:rowOff>
    </xdr:from>
    <xdr:to>
      <xdr:col>6</xdr:col>
      <xdr:colOff>485775</xdr:colOff>
      <xdr:row>475</xdr:row>
      <xdr:rowOff>114300</xdr:rowOff>
    </xdr:to>
    <xdr:pic>
      <xdr:nvPicPr>
        <xdr:cNvPr id="21" name="Имя " descr="Descr "/>
        <xdr:cNvPicPr>
          <a:picLocks noChangeAspect="1"/>
        </xdr:cNvPicPr>
      </xdr:nvPicPr>
      <xdr:blipFill>
        <a:blip xmlns:r="http://schemas.openxmlformats.org/officeDocument/2006/relationships" r:embed="rId2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</xdr:col>
      <xdr:colOff>428625</xdr:colOff>
      <xdr:row>481</xdr:row>
      <xdr:rowOff>133350</xdr:rowOff>
    </xdr:from>
    <xdr:to>
      <xdr:col>6</xdr:col>
      <xdr:colOff>485775</xdr:colOff>
      <xdr:row>500</xdr:row>
      <xdr:rowOff>114300</xdr:rowOff>
    </xdr:to>
    <xdr:pic>
      <xdr:nvPicPr>
        <xdr:cNvPr id="22" name="Имя " descr="Descr "/>
        <xdr:cNvPicPr>
          <a:picLocks noChangeAspect="1"/>
        </xdr:cNvPicPr>
      </xdr:nvPicPr>
      <xdr:blipFill>
        <a:blip xmlns:r="http://schemas.openxmlformats.org/officeDocument/2006/relationships" r:embed="rId2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</xdr:col>
      <xdr:colOff>428625</xdr:colOff>
      <xdr:row>506</xdr:row>
      <xdr:rowOff>133350</xdr:rowOff>
    </xdr:from>
    <xdr:to>
      <xdr:col>6</xdr:col>
      <xdr:colOff>485775</xdr:colOff>
      <xdr:row>525</xdr:row>
      <xdr:rowOff>114300</xdr:rowOff>
    </xdr:to>
    <xdr:pic>
      <xdr:nvPicPr>
        <xdr:cNvPr id="23" name="Имя " descr="Descr "/>
        <xdr:cNvPicPr>
          <a:picLocks noChangeAspect="1"/>
        </xdr:cNvPicPr>
      </xdr:nvPicPr>
      <xdr:blipFill>
        <a:blip xmlns:r="http://schemas.openxmlformats.org/officeDocument/2006/relationships" r:embed="rId2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</xdr:col>
      <xdr:colOff>428625</xdr:colOff>
      <xdr:row>531</xdr:row>
      <xdr:rowOff>133350</xdr:rowOff>
    </xdr:from>
    <xdr:to>
      <xdr:col>6</xdr:col>
      <xdr:colOff>485775</xdr:colOff>
      <xdr:row>550</xdr:row>
      <xdr:rowOff>114300</xdr:rowOff>
    </xdr:to>
    <xdr:pic>
      <xdr:nvPicPr>
        <xdr:cNvPr id="24" name="Имя " descr="Descr "/>
        <xdr:cNvPicPr>
          <a:picLocks noChangeAspect="1"/>
        </xdr:cNvPicPr>
      </xdr:nvPicPr>
      <xdr:blipFill>
        <a:blip xmlns:r="http://schemas.openxmlformats.org/officeDocument/2006/relationships" r:embed="rId2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</xdr:col>
      <xdr:colOff>428625</xdr:colOff>
      <xdr:row>556</xdr:row>
      <xdr:rowOff>133350</xdr:rowOff>
    </xdr:from>
    <xdr:to>
      <xdr:col>6</xdr:col>
      <xdr:colOff>485775</xdr:colOff>
      <xdr:row>575</xdr:row>
      <xdr:rowOff>114300</xdr:rowOff>
    </xdr:to>
    <xdr:pic>
      <xdr:nvPicPr>
        <xdr:cNvPr id="25" name="Имя " descr="Descr "/>
        <xdr:cNvPicPr>
          <a:picLocks noChangeAspect="1"/>
        </xdr:cNvPicPr>
      </xdr:nvPicPr>
      <xdr:blipFill>
        <a:blip xmlns:r="http://schemas.openxmlformats.org/officeDocument/2006/relationships" r:embed="rId2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</xdr:col>
      <xdr:colOff>428625</xdr:colOff>
      <xdr:row>581</xdr:row>
      <xdr:rowOff>133350</xdr:rowOff>
    </xdr:from>
    <xdr:to>
      <xdr:col>6</xdr:col>
      <xdr:colOff>485775</xdr:colOff>
      <xdr:row>600</xdr:row>
      <xdr:rowOff>114300</xdr:rowOff>
    </xdr:to>
    <xdr:pic>
      <xdr:nvPicPr>
        <xdr:cNvPr id="26" name="Имя " descr="Descr "/>
        <xdr:cNvPicPr>
          <a:picLocks noChangeAspect="1"/>
        </xdr:cNvPicPr>
      </xdr:nvPicPr>
      <xdr:blipFill>
        <a:blip xmlns:r="http://schemas.openxmlformats.org/officeDocument/2006/relationships" r:embed="rId2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extorg-shop.ru/catalog/zashchitnye_sredstva/antiseptik_dlya_ruk_1_litr/?utm_source=prais_perechod&amp;utm_medium=email&amp;utm_campaign=&amp;utm_term=00008556" TargetMode="External"/><Relationship Id="rId13" Type="http://schemas.openxmlformats.org/officeDocument/2006/relationships/hyperlink" Target="https://textorg-shop.ru/catalog/zashchitnye_sredstva/antiseptik_gel_30_ml/?utm_source=prais_perechod&amp;utm_medium=email&amp;utm_campaign=&amp;utm_term=00008525" TargetMode="External"/><Relationship Id="rId18" Type="http://schemas.openxmlformats.org/officeDocument/2006/relationships/hyperlink" Target="https://textorg-shop.ru/catalog/zashchitnye_sredstva/pelenka_vpityvayushchaya_odnorazovaya_detskaya_60_40_sm_ekonom_5_sht_1/?utm_source=prais_perechod&amp;utm_medium=email&amp;utm_campaign=&amp;utm_term=00008515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s://textorg-shop.ru/catalog/zashchitnye_sredstva/antiseptik_atn_100_ml_/?utm_source=prais_perechod&amp;utm_medium=email&amp;utm_campaign=&amp;utm_term=00008540" TargetMode="External"/><Relationship Id="rId21" Type="http://schemas.openxmlformats.org/officeDocument/2006/relationships/hyperlink" Target="https://textorg-shop.ru/catalog/zashchitnye_sredstva/pelenka_vpityvayushchaya_odnorazovaya_detskaya_60_40_sm_ekonom_30_sht/?utm_source=prais_perechod&amp;utm_medium=email&amp;utm_campaign=&amp;utm_term=00008516" TargetMode="External"/><Relationship Id="rId7" Type="http://schemas.openxmlformats.org/officeDocument/2006/relationships/hyperlink" Target="https://textorg-shop.ru/catalog/zashchitnye_sredstva/antiseptik_atn_1_l_/?utm_source=prais_perechod&amp;utm_medium=email&amp;utm_campaign=&amp;utm_term=00008543" TargetMode="External"/><Relationship Id="rId12" Type="http://schemas.openxmlformats.org/officeDocument/2006/relationships/hyperlink" Target="https://textorg-shop.ru/catalog/zashchitnye_sredstva/maska_zashchitnaya_trekhsloynaya_odnorazovaya/?utm_source=prais_perechod&amp;utm_medium=email&amp;utm_campaign=&amp;utm_term=00008539" TargetMode="External"/><Relationship Id="rId17" Type="http://schemas.openxmlformats.org/officeDocument/2006/relationships/hyperlink" Target="https://textorg-shop.ru/catalog/zashchitnye_sredstva/maska_tkanevaya_mnogorazovaya_1/?utm_source=prais_perechod&amp;utm_medium=email&amp;utm_campaign=&amp;utm_term=00008427" TargetMode="External"/><Relationship Id="rId25" Type="http://schemas.openxmlformats.org/officeDocument/2006/relationships/hyperlink" Target="https://textorg-shop.ru/catalog/zashchitnye_sredstva/pelenka_vpityvayushchaya_odnorazovaya_detskaya_60_90_sm_optima_30_sht/?utm_source=prais_perechod&amp;utm_medium=email&amp;utm_campaign=&amp;utm_term=00008520" TargetMode="External"/><Relationship Id="rId2" Type="http://schemas.openxmlformats.org/officeDocument/2006/relationships/hyperlink" Target="https://textorg-shop.ru/catalog/zashchitnye_sredstva/odnorazovye_perchatki/?utm_source=prais_perechod&amp;utm_medium=email&amp;utm_campaign=&amp;utm_term=00008544" TargetMode="External"/><Relationship Id="rId16" Type="http://schemas.openxmlformats.org/officeDocument/2006/relationships/hyperlink" Target="https://textorg-shop.ru/catalog/zashchitnye_sredstva/antiseptik_gel_120_ml/?utm_source=prais_perechod&amp;utm_medium=email&amp;utm_campaign=&amp;utm_term=00008527" TargetMode="External"/><Relationship Id="rId20" Type="http://schemas.openxmlformats.org/officeDocument/2006/relationships/hyperlink" Target="https://textorg-shop.ru/catalog/zashchitnye_sredstva/pelenka_vpityvayushchaya_odnorazovaya_detskaya_60_90_sm_optima_5_sht/?utm_source=prais_perechod&amp;utm_medium=email&amp;utm_campaign=&amp;utm_term=00008519" TargetMode="External"/><Relationship Id="rId1" Type="http://schemas.openxmlformats.org/officeDocument/2006/relationships/hyperlink" Target="http://www.textorg-shop.ru/?utm_source=prais_perechod&amp;utm_medium=email&amp;utm_campaign=prais" TargetMode="External"/><Relationship Id="rId6" Type="http://schemas.openxmlformats.org/officeDocument/2006/relationships/hyperlink" Target="https://textorg-shop.ru/catalog/zashchitnye_sredstva/antiseptik_atn_500_ml/?utm_source=prais_perechod&amp;utm_medium=email&amp;utm_campaign=&amp;utm_term=00008542" TargetMode="External"/><Relationship Id="rId11" Type="http://schemas.openxmlformats.org/officeDocument/2006/relationships/hyperlink" Target="https://textorg-shop.ru/catalog/zashchitnye_sredstva/maska_tkanevaya_mnogorazovaya_2/?utm_source=prais_perechod&amp;utm_medium=email&amp;utm_campaign=&amp;utm_term=00008428" TargetMode="External"/><Relationship Id="rId24" Type="http://schemas.openxmlformats.org/officeDocument/2006/relationships/hyperlink" Target="https://textorg-shop.ru/catalog/zashchitnye_sredstva/pelenka_vpityvayushchaya_odnorazovaya_ekonom_ml_60_90_sm_30_sht/?utm_source=prais_perechod&amp;utm_medium=email&amp;utm_campaign=&amp;utm_term=00008522" TargetMode="External"/><Relationship Id="rId5" Type="http://schemas.openxmlformats.org/officeDocument/2006/relationships/hyperlink" Target="https://textorg-shop.ru/catalog/zashchitnye_sredstva/antiseptik_atn_250_ml/?utm_source=prais_perechod&amp;utm_medium=email&amp;utm_campaign=&amp;utm_term=00008541" TargetMode="External"/><Relationship Id="rId15" Type="http://schemas.openxmlformats.org/officeDocument/2006/relationships/hyperlink" Target="https://textorg-shop.ru/catalog/zashchitnye_sredstva/antiseptik_gel_60_ml/?utm_source=prais_perechod&amp;utm_medium=email&amp;utm_campaign=&amp;utm_term=00008526" TargetMode="External"/><Relationship Id="rId23" Type="http://schemas.openxmlformats.org/officeDocument/2006/relationships/hyperlink" Target="https://textorg-shop.ru/catalog/zashchitnye_sredstva/pelenka_vpityvayushchaya_odnorazovaya_detskaya_60_60_sm_optima_30_sht/?utm_source=prais_perechod&amp;utm_medium=email&amp;utm_campaign=&amp;utm_term=00008518" TargetMode="External"/><Relationship Id="rId10" Type="http://schemas.openxmlformats.org/officeDocument/2006/relationships/hyperlink" Target="https://textorg-shop.ru/catalog/zashchitnye_sredstva/antiseptik_dlya_ruk_5_litrov/?utm_source=prais_perechod&amp;utm_medium=email&amp;utm_campaign=&amp;utm_term=00008557" TargetMode="External"/><Relationship Id="rId19" Type="http://schemas.openxmlformats.org/officeDocument/2006/relationships/hyperlink" Target="https://textorg-shop.ru/catalog/zashchitnye_sredstva/pelenka_vpityvayushchaya_odnorazovaya_detskaya_60_60_sm_optima_5_sht/?utm_source=prais_perechod&amp;utm_medium=email&amp;utm_campaign=&amp;utm_term=00008517" TargetMode="External"/><Relationship Id="rId4" Type="http://schemas.openxmlformats.org/officeDocument/2006/relationships/hyperlink" Target="https://textorg-shop.ru/catalog/zashchitnye_sredstva/antiseptik_dlya_ruk_100_ml/?utm_source=prais_perechod&amp;utm_medium=email&amp;utm_campaign=&amp;utm_term=00008555" TargetMode="External"/><Relationship Id="rId9" Type="http://schemas.openxmlformats.org/officeDocument/2006/relationships/hyperlink" Target="https://textorg-shop.ru/catalog/zashchitnye_sredstva/antiseptik_atn_5_l_/?utm_source=prais_perechod&amp;utm_medium=email&amp;utm_campaign=&amp;utm_term=00008558" TargetMode="External"/><Relationship Id="rId14" Type="http://schemas.openxmlformats.org/officeDocument/2006/relationships/hyperlink" Target="https://textorg-shop.ru/catalog/zashchitnye_sredstva/antiseptik_iz_naturalnykh_komponentov/?utm_source=prais_perechod&amp;utm_medium=email&amp;utm_campaign=&amp;utm_term=00008535" TargetMode="External"/><Relationship Id="rId22" Type="http://schemas.openxmlformats.org/officeDocument/2006/relationships/hyperlink" Target="https://textorg-shop.ru/catalog/zashchitnye_sredstva/pelenka_vpityvayushchaya_odnorazovaya_ekonom_ml_60_60_sm_30_sht/?utm_source=prais_perechod&amp;utm_medium=email&amp;utm_campaign=&amp;utm_term=00008521" TargetMode="External"/><Relationship Id="rId27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O626"/>
  <sheetViews>
    <sheetView tabSelected="1" workbookViewId="0">
      <pane ySplit="1" topLeftCell="A2" activePane="bottomLeft" state="frozenSplit"/>
      <selection pane="bottomLeft" activeCell="O18" sqref="O18"/>
    </sheetView>
  </sheetViews>
  <sheetFormatPr defaultColWidth="10.5" defaultRowHeight="11.45" customHeight="1" outlineLevelRow="1" x14ac:dyDescent="0.2"/>
  <cols>
    <col min="1" max="1" width="52.5" style="1" customWidth="1"/>
    <col min="2" max="6" width="10.5" style="1" customWidth="1"/>
    <col min="7" max="7" width="20.83203125" style="1" customWidth="1"/>
    <col min="8" max="8" width="18" style="1" customWidth="1"/>
    <col min="9" max="10" width="10.5" style="1" customWidth="1"/>
    <col min="11" max="11" width="18.1640625" style="1" customWidth="1"/>
    <col min="12" max="12" width="18.83203125" style="1" customWidth="1"/>
    <col min="13" max="13" width="13.6640625" style="1" customWidth="1"/>
    <col min="14" max="14" width="16" style="1" customWidth="1"/>
    <col min="15" max="15" width="29.1640625" style="1" customWidth="1"/>
  </cols>
  <sheetData>
    <row r="1" spans="1:15" ht="57.95" customHeight="1" x14ac:dyDescent="0.35">
      <c r="A1" s="2" t="s">
        <v>0</v>
      </c>
      <c r="B1" s="25" t="s">
        <v>1</v>
      </c>
      <c r="C1" s="25"/>
      <c r="D1" s="25"/>
      <c r="E1" s="25"/>
      <c r="F1" s="25"/>
      <c r="G1" s="25"/>
      <c r="H1" s="3" t="s">
        <v>2</v>
      </c>
      <c r="I1" s="3" t="s">
        <v>3</v>
      </c>
      <c r="J1" s="3" t="s">
        <v>4</v>
      </c>
      <c r="K1" s="3" t="s">
        <v>5</v>
      </c>
      <c r="L1" s="4" t="s">
        <v>6</v>
      </c>
      <c r="M1" s="5" t="s">
        <v>7</v>
      </c>
      <c r="N1" s="6" t="s">
        <v>8</v>
      </c>
      <c r="O1" s="17">
        <f>SUM(M6:M65535)</f>
        <v>0</v>
      </c>
    </row>
    <row r="2" spans="1:15" s="1" customFormat="1" ht="36.950000000000003" customHeight="1" x14ac:dyDescent="0.2"/>
    <row r="3" spans="1:15" s="1" customFormat="1" ht="89.1" customHeight="1" x14ac:dyDescent="0.2"/>
    <row r="4" spans="1:15" s="1" customFormat="1" ht="30.95" customHeight="1" x14ac:dyDescent="0.25">
      <c r="A4" s="15"/>
      <c r="B4" s="16" t="s">
        <v>9</v>
      </c>
      <c r="H4" s="26" t="s">
        <v>10</v>
      </c>
      <c r="I4" s="26"/>
      <c r="J4" s="26"/>
      <c r="K4" s="26"/>
      <c r="L4" s="26"/>
    </row>
    <row r="5" spans="1:15" s="1" customFormat="1" ht="36.950000000000003" customHeight="1" x14ac:dyDescent="0.2">
      <c r="H5" s="28"/>
      <c r="I5" s="28"/>
      <c r="J5" s="28"/>
      <c r="K5" s="28"/>
      <c r="L5" s="28"/>
    </row>
    <row r="6" spans="1:15" ht="27.95" customHeight="1" x14ac:dyDescent="0.2">
      <c r="A6" s="8" t="s">
        <v>11</v>
      </c>
      <c r="B6" s="7"/>
      <c r="C6" s="7"/>
      <c r="D6" s="7"/>
      <c r="E6" s="7"/>
      <c r="F6" s="7"/>
      <c r="G6" s="7"/>
      <c r="H6" s="9"/>
      <c r="I6" s="9"/>
      <c r="J6" s="9"/>
      <c r="K6" s="9"/>
      <c r="L6" s="9"/>
      <c r="M6" s="9"/>
      <c r="N6" s="9"/>
      <c r="O6" s="9"/>
    </row>
    <row r="7" spans="1:15" ht="11.1" customHeight="1" outlineLevel="1" x14ac:dyDescent="0.2"/>
    <row r="8" spans="1:15" ht="11.1" customHeight="1" outlineLevel="1" x14ac:dyDescent="0.2"/>
    <row r="9" spans="1:15" s="1" customFormat="1" ht="18.95" customHeight="1" outlineLevel="1" x14ac:dyDescent="0.25">
      <c r="A9" s="10" t="s">
        <v>12</v>
      </c>
      <c r="H9" s="11" t="s">
        <v>13</v>
      </c>
      <c r="I9" s="12" t="s">
        <v>14</v>
      </c>
      <c r="J9" s="12" t="s">
        <v>15</v>
      </c>
      <c r="K9" s="21"/>
      <c r="L9" s="18">
        <f>K9*J9*$A24</f>
        <v>0</v>
      </c>
      <c r="M9" s="19">
        <f>L9</f>
        <v>0</v>
      </c>
      <c r="N9" s="13"/>
    </row>
    <row r="10" spans="1:15" ht="15" customHeight="1" outlineLevel="1" x14ac:dyDescent="0.2">
      <c r="A10" s="14" t="s">
        <v>16</v>
      </c>
    </row>
    <row r="11" spans="1:15" ht="14.1" customHeight="1" outlineLevel="1" x14ac:dyDescent="0.2">
      <c r="A11" s="27" t="s">
        <v>17</v>
      </c>
    </row>
    <row r="12" spans="1:15" s="1" customFormat="1" ht="14.1" customHeight="1" outlineLevel="1" x14ac:dyDescent="0.2">
      <c r="A12" s="27"/>
    </row>
    <row r="13" spans="1:15" s="1" customFormat="1" ht="14.1" customHeight="1" outlineLevel="1" x14ac:dyDescent="0.2">
      <c r="A13" s="27"/>
    </row>
    <row r="14" spans="1:15" s="1" customFormat="1" ht="14.1" customHeight="1" outlineLevel="1" x14ac:dyDescent="0.2">
      <c r="A14" s="27"/>
    </row>
    <row r="15" spans="1:15" s="1" customFormat="1" ht="14.1" customHeight="1" outlineLevel="1" x14ac:dyDescent="0.2">
      <c r="A15" s="27"/>
    </row>
    <row r="16" spans="1:15" s="1" customFormat="1" ht="14.1" customHeight="1" outlineLevel="1" x14ac:dyDescent="0.2">
      <c r="A16" s="27"/>
    </row>
    <row r="17" spans="1:1" s="1" customFormat="1" ht="14.1" customHeight="1" outlineLevel="1" x14ac:dyDescent="0.2">
      <c r="A17" s="27"/>
    </row>
    <row r="18" spans="1:1" ht="14.1" customHeight="1" outlineLevel="1" x14ac:dyDescent="0.2">
      <c r="A18" s="27"/>
    </row>
    <row r="19" spans="1:1" ht="14.1" customHeight="1" outlineLevel="1" x14ac:dyDescent="0.2">
      <c r="A19" s="27"/>
    </row>
    <row r="20" spans="1:1" ht="14.1" customHeight="1" outlineLevel="1" x14ac:dyDescent="0.2">
      <c r="A20" s="27"/>
    </row>
    <row r="21" spans="1:1" ht="14.1" customHeight="1" outlineLevel="1" x14ac:dyDescent="0.2">
      <c r="A21" s="27"/>
    </row>
    <row r="22" spans="1:1" ht="14.1" customHeight="1" outlineLevel="1" x14ac:dyDescent="0.2">
      <c r="A22" s="27"/>
    </row>
    <row r="23" spans="1:1" ht="15" customHeight="1" outlineLevel="1" x14ac:dyDescent="0.2">
      <c r="A23" s="14" t="s">
        <v>18</v>
      </c>
    </row>
    <row r="24" spans="1:1" ht="15" customHeight="1" outlineLevel="1" x14ac:dyDescent="0.2">
      <c r="A24" s="22">
        <v>11.7</v>
      </c>
    </row>
    <row r="25" spans="1:1" ht="12" customHeight="1" outlineLevel="1" x14ac:dyDescent="0.2"/>
    <row r="26" spans="1:1" ht="18.95" customHeight="1" outlineLevel="1" x14ac:dyDescent="0.25">
      <c r="A26" s="20" t="s">
        <v>101</v>
      </c>
    </row>
    <row r="27" spans="1:1" ht="12" customHeight="1" outlineLevel="1" x14ac:dyDescent="0.2"/>
    <row r="28" spans="1:1" ht="12" customHeight="1" outlineLevel="1" x14ac:dyDescent="0.2"/>
    <row r="29" spans="1:1" ht="12" customHeight="1" outlineLevel="1" x14ac:dyDescent="0.2"/>
    <row r="30" spans="1:1" ht="12" customHeight="1" outlineLevel="1" x14ac:dyDescent="0.2"/>
    <row r="31" spans="1:1" ht="11.1" customHeight="1" outlineLevel="1" x14ac:dyDescent="0.2"/>
    <row r="32" spans="1:1" ht="11.1" customHeight="1" outlineLevel="1" x14ac:dyDescent="0.2"/>
    <row r="33" spans="1:14" ht="11.1" customHeight="1" outlineLevel="1" x14ac:dyDescent="0.2"/>
    <row r="34" spans="1:14" s="1" customFormat="1" ht="18.95" customHeight="1" outlineLevel="1" x14ac:dyDescent="0.25">
      <c r="A34" s="10" t="s">
        <v>19</v>
      </c>
      <c r="H34" s="11" t="s">
        <v>13</v>
      </c>
      <c r="I34" s="12" t="s">
        <v>20</v>
      </c>
      <c r="J34" s="12" t="s">
        <v>21</v>
      </c>
      <c r="K34" s="21"/>
      <c r="L34" s="18">
        <f>K34*J34*$A49</f>
        <v>0</v>
      </c>
      <c r="M34" s="19">
        <f>L34</f>
        <v>0</v>
      </c>
      <c r="N34" s="13"/>
    </row>
    <row r="35" spans="1:14" ht="15" customHeight="1" outlineLevel="1" x14ac:dyDescent="0.2">
      <c r="A35" s="14" t="s">
        <v>22</v>
      </c>
    </row>
    <row r="36" spans="1:14" ht="12" customHeight="1" outlineLevel="1" x14ac:dyDescent="0.2">
      <c r="A36" s="27" t="s">
        <v>23</v>
      </c>
    </row>
    <row r="37" spans="1:14" s="1" customFormat="1" ht="12" customHeight="1" outlineLevel="1" x14ac:dyDescent="0.2">
      <c r="A37" s="27"/>
    </row>
    <row r="38" spans="1:14" s="1" customFormat="1" ht="12" customHeight="1" outlineLevel="1" x14ac:dyDescent="0.2">
      <c r="A38" s="27"/>
    </row>
    <row r="39" spans="1:14" s="1" customFormat="1" ht="12" customHeight="1" outlineLevel="1" x14ac:dyDescent="0.2">
      <c r="A39" s="27"/>
    </row>
    <row r="40" spans="1:14" s="1" customFormat="1" ht="12" customHeight="1" outlineLevel="1" x14ac:dyDescent="0.2">
      <c r="A40" s="27"/>
    </row>
    <row r="41" spans="1:14" s="1" customFormat="1" ht="12" customHeight="1" outlineLevel="1" x14ac:dyDescent="0.2">
      <c r="A41" s="27"/>
    </row>
    <row r="42" spans="1:14" s="1" customFormat="1" ht="12" customHeight="1" outlineLevel="1" x14ac:dyDescent="0.2">
      <c r="A42" s="27"/>
    </row>
    <row r="43" spans="1:14" ht="12" customHeight="1" outlineLevel="1" x14ac:dyDescent="0.2">
      <c r="A43" s="27"/>
    </row>
    <row r="44" spans="1:14" ht="12" customHeight="1" outlineLevel="1" x14ac:dyDescent="0.2">
      <c r="A44" s="27"/>
    </row>
    <row r="45" spans="1:14" ht="12" customHeight="1" outlineLevel="1" x14ac:dyDescent="0.2">
      <c r="A45" s="27"/>
    </row>
    <row r="46" spans="1:14" ht="12" customHeight="1" outlineLevel="1" x14ac:dyDescent="0.2">
      <c r="A46" s="27"/>
    </row>
    <row r="47" spans="1:14" ht="12" customHeight="1" outlineLevel="1" x14ac:dyDescent="0.2">
      <c r="A47" s="27"/>
    </row>
    <row r="48" spans="1:14" ht="15" customHeight="1" outlineLevel="1" x14ac:dyDescent="0.2">
      <c r="A48" s="14" t="s">
        <v>18</v>
      </c>
    </row>
    <row r="49" spans="1:14" ht="15" customHeight="1" outlineLevel="1" x14ac:dyDescent="0.2">
      <c r="A49" s="22">
        <v>108</v>
      </c>
    </row>
    <row r="50" spans="1:14" ht="12" customHeight="1" outlineLevel="1" x14ac:dyDescent="0.2"/>
    <row r="51" spans="1:14" ht="18.95" customHeight="1" outlineLevel="1" x14ac:dyDescent="0.25">
      <c r="A51" s="20" t="s">
        <v>101</v>
      </c>
    </row>
    <row r="52" spans="1:14" ht="12" customHeight="1" outlineLevel="1" x14ac:dyDescent="0.2"/>
    <row r="53" spans="1:14" ht="12" customHeight="1" outlineLevel="1" x14ac:dyDescent="0.2"/>
    <row r="54" spans="1:14" ht="12" customHeight="1" outlineLevel="1" x14ac:dyDescent="0.2"/>
    <row r="55" spans="1:14" ht="12" customHeight="1" outlineLevel="1" x14ac:dyDescent="0.2"/>
    <row r="56" spans="1:14" ht="11.1" customHeight="1" outlineLevel="1" x14ac:dyDescent="0.2"/>
    <row r="57" spans="1:14" ht="11.1" customHeight="1" outlineLevel="1" x14ac:dyDescent="0.2"/>
    <row r="58" spans="1:14" ht="11.1" customHeight="1" outlineLevel="1" x14ac:dyDescent="0.2"/>
    <row r="59" spans="1:14" s="1" customFormat="1" ht="18.95" customHeight="1" outlineLevel="1" x14ac:dyDescent="0.25">
      <c r="A59" s="10" t="s">
        <v>24</v>
      </c>
      <c r="H59" s="11" t="s">
        <v>13</v>
      </c>
      <c r="I59" s="12" t="s">
        <v>25</v>
      </c>
      <c r="J59" s="12" t="s">
        <v>25</v>
      </c>
      <c r="K59" s="21"/>
      <c r="L59" s="18">
        <f>K59*J59*$A74</f>
        <v>0</v>
      </c>
      <c r="M59" s="19">
        <f>L59</f>
        <v>0</v>
      </c>
      <c r="N59" s="13"/>
    </row>
    <row r="60" spans="1:14" ht="15" customHeight="1" outlineLevel="1" x14ac:dyDescent="0.2">
      <c r="A60" s="14" t="s">
        <v>26</v>
      </c>
    </row>
    <row r="61" spans="1:14" ht="12.95" customHeight="1" outlineLevel="1" x14ac:dyDescent="0.2">
      <c r="A61" s="27" t="s">
        <v>27</v>
      </c>
    </row>
    <row r="62" spans="1:14" s="1" customFormat="1" ht="12.95" customHeight="1" outlineLevel="1" x14ac:dyDescent="0.2">
      <c r="A62" s="27"/>
    </row>
    <row r="63" spans="1:14" s="1" customFormat="1" ht="12.95" customHeight="1" outlineLevel="1" x14ac:dyDescent="0.2">
      <c r="A63" s="27"/>
    </row>
    <row r="64" spans="1:14" s="1" customFormat="1" ht="12.95" customHeight="1" outlineLevel="1" x14ac:dyDescent="0.2">
      <c r="A64" s="27"/>
    </row>
    <row r="65" spans="1:1" s="1" customFormat="1" ht="12.95" customHeight="1" outlineLevel="1" x14ac:dyDescent="0.2">
      <c r="A65" s="27"/>
    </row>
    <row r="66" spans="1:1" s="1" customFormat="1" ht="12.95" customHeight="1" outlineLevel="1" x14ac:dyDescent="0.2">
      <c r="A66" s="27"/>
    </row>
    <row r="67" spans="1:1" s="1" customFormat="1" ht="12.95" customHeight="1" outlineLevel="1" x14ac:dyDescent="0.2">
      <c r="A67" s="27"/>
    </row>
    <row r="68" spans="1:1" ht="12.95" customHeight="1" outlineLevel="1" x14ac:dyDescent="0.2">
      <c r="A68" s="27"/>
    </row>
    <row r="69" spans="1:1" ht="12.95" customHeight="1" outlineLevel="1" x14ac:dyDescent="0.2">
      <c r="A69" s="27"/>
    </row>
    <row r="70" spans="1:1" ht="12.95" customHeight="1" outlineLevel="1" x14ac:dyDescent="0.2">
      <c r="A70" s="27"/>
    </row>
    <row r="71" spans="1:1" ht="12.95" customHeight="1" outlineLevel="1" x14ac:dyDescent="0.2">
      <c r="A71" s="27"/>
    </row>
    <row r="72" spans="1:1" ht="12.95" customHeight="1" outlineLevel="1" x14ac:dyDescent="0.2">
      <c r="A72" s="27"/>
    </row>
    <row r="73" spans="1:1" ht="15" customHeight="1" outlineLevel="1" x14ac:dyDescent="0.2">
      <c r="A73" s="14" t="s">
        <v>18</v>
      </c>
    </row>
    <row r="74" spans="1:1" ht="15" customHeight="1" outlineLevel="1" x14ac:dyDescent="0.2">
      <c r="A74" s="22">
        <v>150</v>
      </c>
    </row>
    <row r="75" spans="1:1" ht="12" customHeight="1" outlineLevel="1" x14ac:dyDescent="0.2"/>
    <row r="76" spans="1:1" ht="18.95" customHeight="1" outlineLevel="1" x14ac:dyDescent="0.25">
      <c r="A76" s="20" t="s">
        <v>101</v>
      </c>
    </row>
    <row r="77" spans="1:1" ht="12" customHeight="1" outlineLevel="1" x14ac:dyDescent="0.2"/>
    <row r="78" spans="1:1" ht="12" customHeight="1" outlineLevel="1" x14ac:dyDescent="0.2"/>
    <row r="79" spans="1:1" ht="12" customHeight="1" outlineLevel="1" x14ac:dyDescent="0.2"/>
    <row r="80" spans="1:1" ht="12" customHeight="1" outlineLevel="1" x14ac:dyDescent="0.2"/>
    <row r="81" spans="1:14" ht="11.1" customHeight="1" outlineLevel="1" x14ac:dyDescent="0.2"/>
    <row r="82" spans="1:14" ht="11.1" customHeight="1" outlineLevel="1" x14ac:dyDescent="0.2"/>
    <row r="83" spans="1:14" ht="11.1" customHeight="1" outlineLevel="1" x14ac:dyDescent="0.2"/>
    <row r="84" spans="1:14" s="1" customFormat="1" ht="18.95" customHeight="1" outlineLevel="1" x14ac:dyDescent="0.25">
      <c r="A84" s="10" t="s">
        <v>28</v>
      </c>
      <c r="H84" s="11" t="s">
        <v>13</v>
      </c>
      <c r="I84" s="12" t="s">
        <v>29</v>
      </c>
      <c r="J84" s="12" t="s">
        <v>21</v>
      </c>
      <c r="K84" s="21"/>
      <c r="L84" s="18">
        <f>K84*J84*$A99</f>
        <v>0</v>
      </c>
      <c r="M84" s="19">
        <f>L84</f>
        <v>0</v>
      </c>
      <c r="N84" s="13"/>
    </row>
    <row r="85" spans="1:14" ht="15" customHeight="1" outlineLevel="1" x14ac:dyDescent="0.2">
      <c r="A85" s="14" t="s">
        <v>30</v>
      </c>
    </row>
    <row r="86" spans="1:14" ht="12" customHeight="1" outlineLevel="1" x14ac:dyDescent="0.2">
      <c r="A86" s="27" t="s">
        <v>31</v>
      </c>
    </row>
    <row r="87" spans="1:14" s="1" customFormat="1" ht="12" customHeight="1" outlineLevel="1" x14ac:dyDescent="0.2">
      <c r="A87" s="27"/>
    </row>
    <row r="88" spans="1:14" s="1" customFormat="1" ht="12" customHeight="1" outlineLevel="1" x14ac:dyDescent="0.2">
      <c r="A88" s="27"/>
    </row>
    <row r="89" spans="1:14" s="1" customFormat="1" ht="12" customHeight="1" outlineLevel="1" x14ac:dyDescent="0.2">
      <c r="A89" s="27"/>
    </row>
    <row r="90" spans="1:14" s="1" customFormat="1" ht="12" customHeight="1" outlineLevel="1" x14ac:dyDescent="0.2">
      <c r="A90" s="27"/>
    </row>
    <row r="91" spans="1:14" s="1" customFormat="1" ht="12" customHeight="1" outlineLevel="1" x14ac:dyDescent="0.2">
      <c r="A91" s="27"/>
    </row>
    <row r="92" spans="1:14" s="1" customFormat="1" ht="12" customHeight="1" outlineLevel="1" x14ac:dyDescent="0.2">
      <c r="A92" s="27"/>
    </row>
    <row r="93" spans="1:14" ht="12" customHeight="1" outlineLevel="1" x14ac:dyDescent="0.2">
      <c r="A93" s="27"/>
    </row>
    <row r="94" spans="1:14" ht="12" customHeight="1" outlineLevel="1" x14ac:dyDescent="0.2">
      <c r="A94" s="27"/>
    </row>
    <row r="95" spans="1:14" ht="12" customHeight="1" outlineLevel="1" x14ac:dyDescent="0.2">
      <c r="A95" s="27"/>
    </row>
    <row r="96" spans="1:14" ht="12" customHeight="1" outlineLevel="1" x14ac:dyDescent="0.2">
      <c r="A96" s="27"/>
    </row>
    <row r="97" spans="1:14" ht="12" customHeight="1" outlineLevel="1" x14ac:dyDescent="0.2">
      <c r="A97" s="27"/>
    </row>
    <row r="98" spans="1:14" ht="15" customHeight="1" outlineLevel="1" x14ac:dyDescent="0.2">
      <c r="A98" s="14" t="s">
        <v>18</v>
      </c>
    </row>
    <row r="99" spans="1:14" ht="15" customHeight="1" outlineLevel="1" x14ac:dyDescent="0.2">
      <c r="A99" s="22">
        <v>187</v>
      </c>
    </row>
    <row r="100" spans="1:14" ht="12" customHeight="1" outlineLevel="1" x14ac:dyDescent="0.2"/>
    <row r="101" spans="1:14" ht="18.95" customHeight="1" outlineLevel="1" x14ac:dyDescent="0.25">
      <c r="A101" s="20" t="s">
        <v>101</v>
      </c>
    </row>
    <row r="102" spans="1:14" ht="12" customHeight="1" outlineLevel="1" x14ac:dyDescent="0.2"/>
    <row r="103" spans="1:14" ht="12" customHeight="1" outlineLevel="1" x14ac:dyDescent="0.2"/>
    <row r="104" spans="1:14" ht="12" customHeight="1" outlineLevel="1" x14ac:dyDescent="0.2"/>
    <row r="105" spans="1:14" ht="12" customHeight="1" outlineLevel="1" x14ac:dyDescent="0.2"/>
    <row r="106" spans="1:14" ht="11.1" customHeight="1" outlineLevel="1" x14ac:dyDescent="0.2"/>
    <row r="107" spans="1:14" ht="11.1" customHeight="1" outlineLevel="1" x14ac:dyDescent="0.2"/>
    <row r="108" spans="1:14" ht="11.1" customHeight="1" outlineLevel="1" x14ac:dyDescent="0.2"/>
    <row r="109" spans="1:14" s="1" customFormat="1" ht="18.95" customHeight="1" outlineLevel="1" x14ac:dyDescent="0.25">
      <c r="A109" s="10" t="s">
        <v>32</v>
      </c>
      <c r="H109" s="11" t="s">
        <v>13</v>
      </c>
      <c r="I109" s="12" t="s">
        <v>20</v>
      </c>
      <c r="J109" s="12" t="s">
        <v>21</v>
      </c>
      <c r="K109" s="21"/>
      <c r="L109" s="18">
        <f>K109*J109*$A124</f>
        <v>0</v>
      </c>
      <c r="M109" s="19">
        <f>L109</f>
        <v>0</v>
      </c>
      <c r="N109" s="13"/>
    </row>
    <row r="110" spans="1:14" ht="15" customHeight="1" outlineLevel="1" x14ac:dyDescent="0.2">
      <c r="A110" s="14" t="s">
        <v>33</v>
      </c>
    </row>
    <row r="111" spans="1:14" ht="12" customHeight="1" outlineLevel="1" x14ac:dyDescent="0.2">
      <c r="A111" s="27" t="s">
        <v>34</v>
      </c>
    </row>
    <row r="112" spans="1:14" s="1" customFormat="1" ht="12" customHeight="1" outlineLevel="1" x14ac:dyDescent="0.2">
      <c r="A112" s="27"/>
    </row>
    <row r="113" spans="1:1" s="1" customFormat="1" ht="12" customHeight="1" outlineLevel="1" x14ac:dyDescent="0.2">
      <c r="A113" s="27"/>
    </row>
    <row r="114" spans="1:1" s="1" customFormat="1" ht="12" customHeight="1" outlineLevel="1" x14ac:dyDescent="0.2">
      <c r="A114" s="27"/>
    </row>
    <row r="115" spans="1:1" s="1" customFormat="1" ht="12" customHeight="1" outlineLevel="1" x14ac:dyDescent="0.2">
      <c r="A115" s="27"/>
    </row>
    <row r="116" spans="1:1" s="1" customFormat="1" ht="12" customHeight="1" outlineLevel="1" x14ac:dyDescent="0.2">
      <c r="A116" s="27"/>
    </row>
    <row r="117" spans="1:1" s="1" customFormat="1" ht="12" customHeight="1" outlineLevel="1" x14ac:dyDescent="0.2">
      <c r="A117" s="27"/>
    </row>
    <row r="118" spans="1:1" ht="12" customHeight="1" outlineLevel="1" x14ac:dyDescent="0.2">
      <c r="A118" s="27"/>
    </row>
    <row r="119" spans="1:1" ht="12" customHeight="1" outlineLevel="1" x14ac:dyDescent="0.2">
      <c r="A119" s="27"/>
    </row>
    <row r="120" spans="1:1" ht="12" customHeight="1" outlineLevel="1" x14ac:dyDescent="0.2">
      <c r="A120" s="27"/>
    </row>
    <row r="121" spans="1:1" ht="12" customHeight="1" outlineLevel="1" x14ac:dyDescent="0.2">
      <c r="A121" s="27"/>
    </row>
    <row r="122" spans="1:1" ht="12" customHeight="1" outlineLevel="1" x14ac:dyDescent="0.2">
      <c r="A122" s="27"/>
    </row>
    <row r="123" spans="1:1" ht="15" customHeight="1" outlineLevel="1" x14ac:dyDescent="0.2">
      <c r="A123" s="14" t="s">
        <v>18</v>
      </c>
    </row>
    <row r="124" spans="1:1" ht="15" customHeight="1" outlineLevel="1" x14ac:dyDescent="0.2">
      <c r="A124" s="22">
        <v>266</v>
      </c>
    </row>
    <row r="125" spans="1:1" ht="12" customHeight="1" outlineLevel="1" x14ac:dyDescent="0.2"/>
    <row r="126" spans="1:1" ht="18.95" customHeight="1" outlineLevel="1" x14ac:dyDescent="0.25">
      <c r="A126" s="20" t="s">
        <v>101</v>
      </c>
    </row>
    <row r="127" spans="1:1" ht="12" customHeight="1" outlineLevel="1" x14ac:dyDescent="0.2"/>
    <row r="128" spans="1:1" ht="12" customHeight="1" outlineLevel="1" x14ac:dyDescent="0.2"/>
    <row r="129" spans="1:14" ht="12" customHeight="1" outlineLevel="1" x14ac:dyDescent="0.2"/>
    <row r="130" spans="1:14" ht="12" customHeight="1" outlineLevel="1" x14ac:dyDescent="0.2"/>
    <row r="131" spans="1:14" ht="11.1" customHeight="1" outlineLevel="1" x14ac:dyDescent="0.2"/>
    <row r="132" spans="1:14" ht="11.1" customHeight="1" outlineLevel="1" x14ac:dyDescent="0.2"/>
    <row r="133" spans="1:14" ht="11.1" customHeight="1" outlineLevel="1" x14ac:dyDescent="0.2"/>
    <row r="134" spans="1:14" s="1" customFormat="1" ht="18.95" customHeight="1" outlineLevel="1" x14ac:dyDescent="0.25">
      <c r="A134" s="10" t="s">
        <v>35</v>
      </c>
      <c r="H134" s="11" t="s">
        <v>13</v>
      </c>
      <c r="I134" s="12" t="s">
        <v>36</v>
      </c>
      <c r="J134" s="12" t="s">
        <v>21</v>
      </c>
      <c r="K134" s="21"/>
      <c r="L134" s="18">
        <f>K134*J134*$A149</f>
        <v>0</v>
      </c>
      <c r="M134" s="19">
        <f>L134</f>
        <v>0</v>
      </c>
      <c r="N134" s="13"/>
    </row>
    <row r="135" spans="1:14" ht="15" customHeight="1" outlineLevel="1" x14ac:dyDescent="0.2">
      <c r="A135" s="14" t="s">
        <v>37</v>
      </c>
    </row>
    <row r="136" spans="1:14" ht="12" customHeight="1" outlineLevel="1" x14ac:dyDescent="0.2">
      <c r="A136" s="27" t="s">
        <v>38</v>
      </c>
    </row>
    <row r="137" spans="1:14" s="1" customFormat="1" ht="12" customHeight="1" outlineLevel="1" x14ac:dyDescent="0.2">
      <c r="A137" s="27"/>
    </row>
    <row r="138" spans="1:14" s="1" customFormat="1" ht="12" customHeight="1" outlineLevel="1" x14ac:dyDescent="0.2">
      <c r="A138" s="27"/>
    </row>
    <row r="139" spans="1:14" s="1" customFormat="1" ht="12" customHeight="1" outlineLevel="1" x14ac:dyDescent="0.2">
      <c r="A139" s="27"/>
    </row>
    <row r="140" spans="1:14" s="1" customFormat="1" ht="12" customHeight="1" outlineLevel="1" x14ac:dyDescent="0.2">
      <c r="A140" s="27"/>
    </row>
    <row r="141" spans="1:14" s="1" customFormat="1" ht="12" customHeight="1" outlineLevel="1" x14ac:dyDescent="0.2">
      <c r="A141" s="27"/>
    </row>
    <row r="142" spans="1:14" s="1" customFormat="1" ht="12" customHeight="1" outlineLevel="1" x14ac:dyDescent="0.2">
      <c r="A142" s="27"/>
    </row>
    <row r="143" spans="1:14" ht="12" customHeight="1" outlineLevel="1" x14ac:dyDescent="0.2">
      <c r="A143" s="27"/>
    </row>
    <row r="144" spans="1:14" ht="12" customHeight="1" outlineLevel="1" x14ac:dyDescent="0.2">
      <c r="A144" s="27"/>
    </row>
    <row r="145" spans="1:14" ht="12" customHeight="1" outlineLevel="1" x14ac:dyDescent="0.2">
      <c r="A145" s="27"/>
    </row>
    <row r="146" spans="1:14" ht="12" customHeight="1" outlineLevel="1" x14ac:dyDescent="0.2">
      <c r="A146" s="27"/>
    </row>
    <row r="147" spans="1:14" ht="12" customHeight="1" outlineLevel="1" x14ac:dyDescent="0.2">
      <c r="A147" s="27"/>
    </row>
    <row r="148" spans="1:14" ht="15" customHeight="1" outlineLevel="1" x14ac:dyDescent="0.2">
      <c r="A148" s="14" t="s">
        <v>18</v>
      </c>
    </row>
    <row r="149" spans="1:14" ht="15" customHeight="1" outlineLevel="1" x14ac:dyDescent="0.2">
      <c r="A149" s="22">
        <v>517</v>
      </c>
    </row>
    <row r="150" spans="1:14" ht="12" customHeight="1" outlineLevel="1" x14ac:dyDescent="0.2"/>
    <row r="151" spans="1:14" ht="18.95" customHeight="1" outlineLevel="1" x14ac:dyDescent="0.25">
      <c r="A151" s="20" t="s">
        <v>101</v>
      </c>
    </row>
    <row r="152" spans="1:14" ht="12" customHeight="1" outlineLevel="1" x14ac:dyDescent="0.2"/>
    <row r="153" spans="1:14" ht="12" customHeight="1" outlineLevel="1" x14ac:dyDescent="0.2"/>
    <row r="154" spans="1:14" ht="12" customHeight="1" outlineLevel="1" x14ac:dyDescent="0.2"/>
    <row r="155" spans="1:14" ht="12" customHeight="1" outlineLevel="1" x14ac:dyDescent="0.2"/>
    <row r="156" spans="1:14" ht="11.1" customHeight="1" outlineLevel="1" x14ac:dyDescent="0.2"/>
    <row r="157" spans="1:14" ht="11.1" customHeight="1" outlineLevel="1" x14ac:dyDescent="0.2"/>
    <row r="158" spans="1:14" ht="11.1" customHeight="1" outlineLevel="1" x14ac:dyDescent="0.2"/>
    <row r="159" spans="1:14" s="1" customFormat="1" ht="18.95" customHeight="1" outlineLevel="1" x14ac:dyDescent="0.25">
      <c r="A159" s="10" t="s">
        <v>39</v>
      </c>
      <c r="H159" s="11" t="s">
        <v>13</v>
      </c>
      <c r="I159" s="12" t="s">
        <v>40</v>
      </c>
      <c r="J159" s="12" t="s">
        <v>40</v>
      </c>
      <c r="K159" s="21"/>
      <c r="L159" s="18">
        <f>K159*J159*$A174</f>
        <v>0</v>
      </c>
      <c r="M159" s="19">
        <f>L159</f>
        <v>0</v>
      </c>
      <c r="N159" s="13"/>
    </row>
    <row r="160" spans="1:14" ht="15" customHeight="1" outlineLevel="1" x14ac:dyDescent="0.2">
      <c r="A160" s="14" t="s">
        <v>41</v>
      </c>
    </row>
    <row r="161" spans="1:1" ht="12.95" customHeight="1" outlineLevel="1" x14ac:dyDescent="0.2">
      <c r="A161" s="27" t="s">
        <v>42</v>
      </c>
    </row>
    <row r="162" spans="1:1" s="1" customFormat="1" ht="12.95" customHeight="1" outlineLevel="1" x14ac:dyDescent="0.2">
      <c r="A162" s="27"/>
    </row>
    <row r="163" spans="1:1" s="1" customFormat="1" ht="12.95" customHeight="1" outlineLevel="1" x14ac:dyDescent="0.2">
      <c r="A163" s="27"/>
    </row>
    <row r="164" spans="1:1" s="1" customFormat="1" ht="12.95" customHeight="1" outlineLevel="1" x14ac:dyDescent="0.2">
      <c r="A164" s="27"/>
    </row>
    <row r="165" spans="1:1" s="1" customFormat="1" ht="12.95" customHeight="1" outlineLevel="1" x14ac:dyDescent="0.2">
      <c r="A165" s="27"/>
    </row>
    <row r="166" spans="1:1" s="1" customFormat="1" ht="12.95" customHeight="1" outlineLevel="1" x14ac:dyDescent="0.2">
      <c r="A166" s="27"/>
    </row>
    <row r="167" spans="1:1" s="1" customFormat="1" ht="12.95" customHeight="1" outlineLevel="1" x14ac:dyDescent="0.2">
      <c r="A167" s="27"/>
    </row>
    <row r="168" spans="1:1" ht="12.95" customHeight="1" outlineLevel="1" x14ac:dyDescent="0.2">
      <c r="A168" s="27"/>
    </row>
    <row r="169" spans="1:1" ht="12.95" customHeight="1" outlineLevel="1" x14ac:dyDescent="0.2">
      <c r="A169" s="27"/>
    </row>
    <row r="170" spans="1:1" ht="12.95" customHeight="1" outlineLevel="1" x14ac:dyDescent="0.2">
      <c r="A170" s="27"/>
    </row>
    <row r="171" spans="1:1" ht="12.95" customHeight="1" outlineLevel="1" x14ac:dyDescent="0.2">
      <c r="A171" s="27"/>
    </row>
    <row r="172" spans="1:1" ht="12.95" customHeight="1" outlineLevel="1" x14ac:dyDescent="0.2">
      <c r="A172" s="27"/>
    </row>
    <row r="173" spans="1:1" ht="15" customHeight="1" outlineLevel="1" x14ac:dyDescent="0.2">
      <c r="A173" s="14" t="s">
        <v>18</v>
      </c>
    </row>
    <row r="174" spans="1:1" ht="15" customHeight="1" outlineLevel="1" x14ac:dyDescent="0.2">
      <c r="A174" s="22">
        <v>705</v>
      </c>
    </row>
    <row r="175" spans="1:1" ht="12" customHeight="1" outlineLevel="1" x14ac:dyDescent="0.2"/>
    <row r="176" spans="1:1" ht="18.95" customHeight="1" outlineLevel="1" x14ac:dyDescent="0.25">
      <c r="A176" s="20" t="s">
        <v>101</v>
      </c>
    </row>
    <row r="177" spans="1:14" ht="12" customHeight="1" outlineLevel="1" x14ac:dyDescent="0.2"/>
    <row r="178" spans="1:14" ht="12" customHeight="1" outlineLevel="1" x14ac:dyDescent="0.2"/>
    <row r="179" spans="1:14" ht="12" customHeight="1" outlineLevel="1" x14ac:dyDescent="0.2"/>
    <row r="180" spans="1:14" ht="12" customHeight="1" outlineLevel="1" x14ac:dyDescent="0.2"/>
    <row r="181" spans="1:14" ht="11.1" customHeight="1" outlineLevel="1" x14ac:dyDescent="0.2"/>
    <row r="182" spans="1:14" ht="11.1" customHeight="1" outlineLevel="1" x14ac:dyDescent="0.2"/>
    <row r="183" spans="1:14" ht="11.1" customHeight="1" outlineLevel="1" x14ac:dyDescent="0.2"/>
    <row r="184" spans="1:14" s="1" customFormat="1" ht="18.95" customHeight="1" outlineLevel="1" x14ac:dyDescent="0.25">
      <c r="A184" s="10" t="s">
        <v>43</v>
      </c>
      <c r="H184" s="11" t="s">
        <v>13</v>
      </c>
      <c r="I184" s="12" t="s">
        <v>36</v>
      </c>
      <c r="J184" s="12" t="s">
        <v>21</v>
      </c>
      <c r="K184" s="21"/>
      <c r="L184" s="18">
        <f>K184*J184*$A199</f>
        <v>0</v>
      </c>
      <c r="M184" s="19">
        <f>L184</f>
        <v>0</v>
      </c>
      <c r="N184" s="13"/>
    </row>
    <row r="185" spans="1:14" ht="15" customHeight="1" outlineLevel="1" x14ac:dyDescent="0.2">
      <c r="A185" s="14" t="s">
        <v>44</v>
      </c>
    </row>
    <row r="186" spans="1:14" ht="12" customHeight="1" outlineLevel="1" x14ac:dyDescent="0.2">
      <c r="A186" s="27" t="s">
        <v>45</v>
      </c>
    </row>
    <row r="187" spans="1:14" s="1" customFormat="1" ht="12" customHeight="1" outlineLevel="1" x14ac:dyDescent="0.2">
      <c r="A187" s="27"/>
    </row>
    <row r="188" spans="1:14" s="1" customFormat="1" ht="12" customHeight="1" outlineLevel="1" x14ac:dyDescent="0.2">
      <c r="A188" s="27"/>
    </row>
    <row r="189" spans="1:14" s="1" customFormat="1" ht="12" customHeight="1" outlineLevel="1" x14ac:dyDescent="0.2">
      <c r="A189" s="27"/>
    </row>
    <row r="190" spans="1:14" s="1" customFormat="1" ht="12" customHeight="1" outlineLevel="1" x14ac:dyDescent="0.2">
      <c r="A190" s="27"/>
    </row>
    <row r="191" spans="1:14" s="1" customFormat="1" ht="12" customHeight="1" outlineLevel="1" x14ac:dyDescent="0.2">
      <c r="A191" s="27"/>
    </row>
    <row r="192" spans="1:14" s="1" customFormat="1" ht="12" customHeight="1" outlineLevel="1" x14ac:dyDescent="0.2">
      <c r="A192" s="27"/>
    </row>
    <row r="193" spans="1:1" ht="12" customHeight="1" outlineLevel="1" x14ac:dyDescent="0.2">
      <c r="A193" s="27"/>
    </row>
    <row r="194" spans="1:1" ht="12" customHeight="1" outlineLevel="1" x14ac:dyDescent="0.2">
      <c r="A194" s="27"/>
    </row>
    <row r="195" spans="1:1" ht="12" customHeight="1" outlineLevel="1" x14ac:dyDescent="0.2">
      <c r="A195" s="27"/>
    </row>
    <row r="196" spans="1:1" ht="12" customHeight="1" outlineLevel="1" x14ac:dyDescent="0.2">
      <c r="A196" s="27"/>
    </row>
    <row r="197" spans="1:1" ht="12" customHeight="1" outlineLevel="1" x14ac:dyDescent="0.2">
      <c r="A197" s="27"/>
    </row>
    <row r="198" spans="1:1" ht="15" customHeight="1" outlineLevel="1" x14ac:dyDescent="0.2">
      <c r="A198" s="14" t="s">
        <v>18</v>
      </c>
    </row>
    <row r="199" spans="1:1" ht="15" customHeight="1" outlineLevel="1" x14ac:dyDescent="0.2">
      <c r="A199" s="22">
        <v>2440</v>
      </c>
    </row>
    <row r="200" spans="1:1" ht="12" customHeight="1" outlineLevel="1" x14ac:dyDescent="0.2"/>
    <row r="201" spans="1:1" ht="18.95" customHeight="1" outlineLevel="1" x14ac:dyDescent="0.25">
      <c r="A201" s="20" t="s">
        <v>101</v>
      </c>
    </row>
    <row r="202" spans="1:1" ht="12" customHeight="1" outlineLevel="1" x14ac:dyDescent="0.2"/>
    <row r="203" spans="1:1" ht="12" customHeight="1" outlineLevel="1" x14ac:dyDescent="0.2"/>
    <row r="204" spans="1:1" ht="12" customHeight="1" outlineLevel="1" x14ac:dyDescent="0.2"/>
    <row r="205" spans="1:1" ht="12" customHeight="1" outlineLevel="1" x14ac:dyDescent="0.2"/>
    <row r="206" spans="1:1" ht="11.1" customHeight="1" outlineLevel="1" x14ac:dyDescent="0.2"/>
    <row r="207" spans="1:1" ht="11.1" customHeight="1" outlineLevel="1" x14ac:dyDescent="0.2"/>
    <row r="208" spans="1:1" ht="11.1" customHeight="1" outlineLevel="1" x14ac:dyDescent="0.2"/>
    <row r="209" spans="1:14" s="1" customFormat="1" ht="18.95" customHeight="1" outlineLevel="1" x14ac:dyDescent="0.25">
      <c r="A209" s="10" t="s">
        <v>46</v>
      </c>
      <c r="H209" s="11" t="s">
        <v>13</v>
      </c>
      <c r="I209" s="12" t="s">
        <v>47</v>
      </c>
      <c r="J209" s="12" t="s">
        <v>47</v>
      </c>
      <c r="K209" s="21"/>
      <c r="L209" s="18">
        <f>K209*J209*$A224</f>
        <v>0</v>
      </c>
      <c r="M209" s="19">
        <f>L209</f>
        <v>0</v>
      </c>
      <c r="N209" s="13"/>
    </row>
    <row r="210" spans="1:14" ht="15" customHeight="1" outlineLevel="1" x14ac:dyDescent="0.2">
      <c r="A210" s="14" t="s">
        <v>48</v>
      </c>
    </row>
    <row r="211" spans="1:14" ht="12.95" customHeight="1" outlineLevel="1" x14ac:dyDescent="0.2">
      <c r="A211" s="27" t="s">
        <v>49</v>
      </c>
    </row>
    <row r="212" spans="1:14" s="1" customFormat="1" ht="12.95" customHeight="1" outlineLevel="1" x14ac:dyDescent="0.2">
      <c r="A212" s="27"/>
    </row>
    <row r="213" spans="1:14" s="1" customFormat="1" ht="12.95" customHeight="1" outlineLevel="1" x14ac:dyDescent="0.2">
      <c r="A213" s="27"/>
    </row>
    <row r="214" spans="1:14" s="1" customFormat="1" ht="12.95" customHeight="1" outlineLevel="1" x14ac:dyDescent="0.2">
      <c r="A214" s="27"/>
    </row>
    <row r="215" spans="1:14" s="1" customFormat="1" ht="12.95" customHeight="1" outlineLevel="1" x14ac:dyDescent="0.2">
      <c r="A215" s="27"/>
    </row>
    <row r="216" spans="1:14" s="1" customFormat="1" ht="12.95" customHeight="1" outlineLevel="1" x14ac:dyDescent="0.2">
      <c r="A216" s="27"/>
    </row>
    <row r="217" spans="1:14" s="1" customFormat="1" ht="12.95" customHeight="1" outlineLevel="1" x14ac:dyDescent="0.2">
      <c r="A217" s="27"/>
    </row>
    <row r="218" spans="1:14" ht="12.95" customHeight="1" outlineLevel="1" x14ac:dyDescent="0.2">
      <c r="A218" s="27"/>
    </row>
    <row r="219" spans="1:14" ht="12.95" customHeight="1" outlineLevel="1" x14ac:dyDescent="0.2">
      <c r="A219" s="27"/>
    </row>
    <row r="220" spans="1:14" ht="12.95" customHeight="1" outlineLevel="1" x14ac:dyDescent="0.2">
      <c r="A220" s="27"/>
    </row>
    <row r="221" spans="1:14" ht="12.95" customHeight="1" outlineLevel="1" x14ac:dyDescent="0.2">
      <c r="A221" s="27"/>
    </row>
    <row r="222" spans="1:14" ht="12.95" customHeight="1" outlineLevel="1" x14ac:dyDescent="0.2">
      <c r="A222" s="27"/>
    </row>
    <row r="223" spans="1:14" ht="15" customHeight="1" outlineLevel="1" x14ac:dyDescent="0.2">
      <c r="A223" s="14" t="s">
        <v>18</v>
      </c>
    </row>
    <row r="224" spans="1:14" ht="15" customHeight="1" outlineLevel="1" x14ac:dyDescent="0.2">
      <c r="A224" s="22">
        <v>3915</v>
      </c>
    </row>
    <row r="225" spans="1:14" ht="12" customHeight="1" outlineLevel="1" x14ac:dyDescent="0.2"/>
    <row r="226" spans="1:14" ht="18.95" customHeight="1" outlineLevel="1" x14ac:dyDescent="0.25">
      <c r="A226" s="20" t="s">
        <v>101</v>
      </c>
    </row>
    <row r="227" spans="1:14" ht="12" customHeight="1" outlineLevel="1" x14ac:dyDescent="0.2"/>
    <row r="228" spans="1:14" ht="12" customHeight="1" outlineLevel="1" x14ac:dyDescent="0.2"/>
    <row r="229" spans="1:14" ht="12" customHeight="1" outlineLevel="1" x14ac:dyDescent="0.2"/>
    <row r="230" spans="1:14" ht="12" customHeight="1" outlineLevel="1" x14ac:dyDescent="0.2"/>
    <row r="231" spans="1:14" ht="11.1" customHeight="1" outlineLevel="1" x14ac:dyDescent="0.2"/>
    <row r="232" spans="1:14" ht="11.1" customHeight="1" outlineLevel="1" x14ac:dyDescent="0.2"/>
    <row r="233" spans="1:14" ht="11.1" customHeight="1" outlineLevel="1" x14ac:dyDescent="0.2"/>
    <row r="234" spans="1:14" s="1" customFormat="1" ht="18.95" customHeight="1" outlineLevel="1" x14ac:dyDescent="0.25">
      <c r="A234" s="10" t="s">
        <v>50</v>
      </c>
      <c r="H234" s="11" t="s">
        <v>13</v>
      </c>
      <c r="I234" s="12" t="s">
        <v>51</v>
      </c>
      <c r="J234" s="12" t="s">
        <v>51</v>
      </c>
      <c r="K234" s="21"/>
      <c r="L234" s="18">
        <f>K234*J234*$A249</f>
        <v>0</v>
      </c>
      <c r="M234" s="19">
        <f>L234</f>
        <v>0</v>
      </c>
      <c r="N234" s="13"/>
    </row>
    <row r="235" spans="1:14" ht="15" customHeight="1" outlineLevel="1" x14ac:dyDescent="0.2">
      <c r="A235" s="14" t="s">
        <v>52</v>
      </c>
    </row>
    <row r="236" spans="1:14" ht="12" customHeight="1" outlineLevel="1" x14ac:dyDescent="0.2">
      <c r="A236" s="27" t="s">
        <v>53</v>
      </c>
    </row>
    <row r="237" spans="1:14" s="1" customFormat="1" ht="12" customHeight="1" outlineLevel="1" x14ac:dyDescent="0.2">
      <c r="A237" s="27"/>
    </row>
    <row r="238" spans="1:14" s="1" customFormat="1" ht="12" customHeight="1" outlineLevel="1" x14ac:dyDescent="0.2">
      <c r="A238" s="27"/>
    </row>
    <row r="239" spans="1:14" s="1" customFormat="1" ht="12" customHeight="1" outlineLevel="1" x14ac:dyDescent="0.2">
      <c r="A239" s="27"/>
    </row>
    <row r="240" spans="1:14" s="1" customFormat="1" ht="12" customHeight="1" outlineLevel="1" x14ac:dyDescent="0.2">
      <c r="A240" s="27"/>
    </row>
    <row r="241" spans="1:1" s="1" customFormat="1" ht="12" customHeight="1" outlineLevel="1" x14ac:dyDescent="0.2">
      <c r="A241" s="27"/>
    </row>
    <row r="242" spans="1:1" s="1" customFormat="1" ht="12" customHeight="1" outlineLevel="1" x14ac:dyDescent="0.2">
      <c r="A242" s="27"/>
    </row>
    <row r="243" spans="1:1" ht="12" customHeight="1" outlineLevel="1" x14ac:dyDescent="0.2">
      <c r="A243" s="27"/>
    </row>
    <row r="244" spans="1:1" ht="12" customHeight="1" outlineLevel="1" x14ac:dyDescent="0.2">
      <c r="A244" s="27"/>
    </row>
    <row r="245" spans="1:1" ht="12" customHeight="1" outlineLevel="1" x14ac:dyDescent="0.2">
      <c r="A245" s="27"/>
    </row>
    <row r="246" spans="1:1" ht="12" customHeight="1" outlineLevel="1" x14ac:dyDescent="0.2">
      <c r="A246" s="27"/>
    </row>
    <row r="247" spans="1:1" ht="12" customHeight="1" outlineLevel="1" x14ac:dyDescent="0.2">
      <c r="A247" s="27"/>
    </row>
    <row r="248" spans="1:1" ht="15" customHeight="1" outlineLevel="1" x14ac:dyDescent="0.2">
      <c r="A248" s="14" t="s">
        <v>18</v>
      </c>
    </row>
    <row r="249" spans="1:1" ht="15" customHeight="1" outlineLevel="1" x14ac:dyDescent="0.2">
      <c r="A249" s="22">
        <v>25</v>
      </c>
    </row>
    <row r="250" spans="1:1" ht="12" customHeight="1" outlineLevel="1" x14ac:dyDescent="0.2"/>
    <row r="251" spans="1:1" ht="18.95" customHeight="1" outlineLevel="1" x14ac:dyDescent="0.25">
      <c r="A251" s="20" t="s">
        <v>101</v>
      </c>
    </row>
    <row r="252" spans="1:1" ht="12" customHeight="1" outlineLevel="1" x14ac:dyDescent="0.2"/>
    <row r="253" spans="1:1" ht="12" customHeight="1" outlineLevel="1" x14ac:dyDescent="0.2"/>
    <row r="254" spans="1:1" ht="12" customHeight="1" outlineLevel="1" x14ac:dyDescent="0.2"/>
    <row r="255" spans="1:1" ht="12" customHeight="1" outlineLevel="1" x14ac:dyDescent="0.2"/>
    <row r="256" spans="1:1" ht="11.1" customHeight="1" outlineLevel="1" x14ac:dyDescent="0.2"/>
    <row r="257" spans="1:14" ht="11.1" customHeight="1" outlineLevel="1" x14ac:dyDescent="0.2"/>
    <row r="258" spans="1:14" ht="11.1" customHeight="1" outlineLevel="1" x14ac:dyDescent="0.2"/>
    <row r="259" spans="1:14" s="1" customFormat="1" ht="18.95" customHeight="1" outlineLevel="1" x14ac:dyDescent="0.25">
      <c r="A259" s="10" t="s">
        <v>54</v>
      </c>
      <c r="H259" s="11" t="s">
        <v>13</v>
      </c>
      <c r="I259" s="12" t="s">
        <v>51</v>
      </c>
      <c r="J259" s="12" t="s">
        <v>15</v>
      </c>
      <c r="K259" s="21"/>
      <c r="L259" s="18">
        <f>K259*J259*$A274</f>
        <v>0</v>
      </c>
      <c r="M259" s="19">
        <f>L259</f>
        <v>0</v>
      </c>
      <c r="N259" s="13"/>
    </row>
    <row r="260" spans="1:14" ht="15" customHeight="1" outlineLevel="1" x14ac:dyDescent="0.2">
      <c r="A260" s="14" t="s">
        <v>55</v>
      </c>
    </row>
    <row r="261" spans="1:14" ht="12" customHeight="1" outlineLevel="1" x14ac:dyDescent="0.2">
      <c r="A261" s="27" t="s">
        <v>56</v>
      </c>
    </row>
    <row r="262" spans="1:14" s="1" customFormat="1" ht="12" customHeight="1" outlineLevel="1" x14ac:dyDescent="0.2">
      <c r="A262" s="27"/>
    </row>
    <row r="263" spans="1:14" s="1" customFormat="1" ht="12" customHeight="1" outlineLevel="1" x14ac:dyDescent="0.2">
      <c r="A263" s="27"/>
    </row>
    <row r="264" spans="1:14" s="1" customFormat="1" ht="12" customHeight="1" outlineLevel="1" x14ac:dyDescent="0.2">
      <c r="A264" s="27"/>
    </row>
    <row r="265" spans="1:14" s="1" customFormat="1" ht="12" customHeight="1" outlineLevel="1" x14ac:dyDescent="0.2">
      <c r="A265" s="27"/>
    </row>
    <row r="266" spans="1:14" s="1" customFormat="1" ht="12" customHeight="1" outlineLevel="1" x14ac:dyDescent="0.2">
      <c r="A266" s="27"/>
    </row>
    <row r="267" spans="1:14" s="1" customFormat="1" ht="12" customHeight="1" outlineLevel="1" x14ac:dyDescent="0.2">
      <c r="A267" s="27"/>
    </row>
    <row r="268" spans="1:14" ht="12" customHeight="1" outlineLevel="1" x14ac:dyDescent="0.2">
      <c r="A268" s="27"/>
    </row>
    <row r="269" spans="1:14" ht="12" customHeight="1" outlineLevel="1" x14ac:dyDescent="0.2">
      <c r="A269" s="27"/>
    </row>
    <row r="270" spans="1:14" ht="12" customHeight="1" outlineLevel="1" x14ac:dyDescent="0.2">
      <c r="A270" s="27"/>
    </row>
    <row r="271" spans="1:14" ht="12" customHeight="1" outlineLevel="1" x14ac:dyDescent="0.2">
      <c r="A271" s="27"/>
    </row>
    <row r="272" spans="1:14" ht="12" customHeight="1" outlineLevel="1" x14ac:dyDescent="0.2">
      <c r="A272" s="27"/>
    </row>
    <row r="273" spans="1:14" ht="15" customHeight="1" outlineLevel="1" x14ac:dyDescent="0.2">
      <c r="A273" s="14" t="s">
        <v>18</v>
      </c>
    </row>
    <row r="274" spans="1:14" ht="15" customHeight="1" outlineLevel="1" x14ac:dyDescent="0.2">
      <c r="A274" s="22">
        <v>33</v>
      </c>
    </row>
    <row r="275" spans="1:14" ht="12" customHeight="1" outlineLevel="1" x14ac:dyDescent="0.2"/>
    <row r="276" spans="1:14" ht="18.95" customHeight="1" outlineLevel="1" x14ac:dyDescent="0.25">
      <c r="A276" s="20" t="s">
        <v>101</v>
      </c>
    </row>
    <row r="277" spans="1:14" ht="12" customHeight="1" outlineLevel="1" x14ac:dyDescent="0.2"/>
    <row r="278" spans="1:14" ht="12" customHeight="1" outlineLevel="1" x14ac:dyDescent="0.2"/>
    <row r="279" spans="1:14" ht="12" customHeight="1" outlineLevel="1" x14ac:dyDescent="0.2"/>
    <row r="280" spans="1:14" ht="12" customHeight="1" outlineLevel="1" x14ac:dyDescent="0.2"/>
    <row r="281" spans="1:14" ht="11.1" customHeight="1" outlineLevel="1" x14ac:dyDescent="0.2"/>
    <row r="282" spans="1:14" ht="11.1" customHeight="1" outlineLevel="1" x14ac:dyDescent="0.2"/>
    <row r="283" spans="1:14" ht="11.1" customHeight="1" outlineLevel="1" x14ac:dyDescent="0.2"/>
    <row r="284" spans="1:14" s="1" customFormat="1" ht="18.95" customHeight="1" outlineLevel="1" x14ac:dyDescent="0.25">
      <c r="A284" s="10" t="s">
        <v>57</v>
      </c>
      <c r="H284" s="11" t="s">
        <v>13</v>
      </c>
      <c r="I284" s="12" t="s">
        <v>15</v>
      </c>
      <c r="J284" s="12" t="s">
        <v>58</v>
      </c>
      <c r="K284" s="21"/>
      <c r="L284" s="18">
        <f>K284*J284*$A299</f>
        <v>0</v>
      </c>
      <c r="M284" s="19">
        <f>L284</f>
        <v>0</v>
      </c>
      <c r="N284" s="13"/>
    </row>
    <row r="285" spans="1:14" ht="15" customHeight="1" outlineLevel="1" x14ac:dyDescent="0.2">
      <c r="A285" s="14" t="s">
        <v>59</v>
      </c>
    </row>
    <row r="286" spans="1:14" ht="15" customHeight="1" outlineLevel="1" x14ac:dyDescent="0.2">
      <c r="A286" s="27" t="s">
        <v>60</v>
      </c>
    </row>
    <row r="287" spans="1:14" s="1" customFormat="1" ht="15" customHeight="1" outlineLevel="1" x14ac:dyDescent="0.2">
      <c r="A287" s="27"/>
    </row>
    <row r="288" spans="1:14" s="1" customFormat="1" ht="15" customHeight="1" outlineLevel="1" x14ac:dyDescent="0.2">
      <c r="A288" s="27"/>
    </row>
    <row r="289" spans="1:1" s="1" customFormat="1" ht="15" customHeight="1" outlineLevel="1" x14ac:dyDescent="0.2">
      <c r="A289" s="27"/>
    </row>
    <row r="290" spans="1:1" s="1" customFormat="1" ht="15" customHeight="1" outlineLevel="1" x14ac:dyDescent="0.2">
      <c r="A290" s="27"/>
    </row>
    <row r="291" spans="1:1" s="1" customFormat="1" ht="15" customHeight="1" outlineLevel="1" x14ac:dyDescent="0.2">
      <c r="A291" s="27"/>
    </row>
    <row r="292" spans="1:1" s="1" customFormat="1" ht="15" customHeight="1" outlineLevel="1" x14ac:dyDescent="0.2">
      <c r="A292" s="27"/>
    </row>
    <row r="293" spans="1:1" ht="15" customHeight="1" outlineLevel="1" x14ac:dyDescent="0.2">
      <c r="A293" s="27"/>
    </row>
    <row r="294" spans="1:1" ht="15" customHeight="1" outlineLevel="1" x14ac:dyDescent="0.2">
      <c r="A294" s="27"/>
    </row>
    <row r="295" spans="1:1" ht="15" customHeight="1" outlineLevel="1" x14ac:dyDescent="0.2">
      <c r="A295" s="27"/>
    </row>
    <row r="296" spans="1:1" ht="15" customHeight="1" outlineLevel="1" x14ac:dyDescent="0.2">
      <c r="A296" s="27"/>
    </row>
    <row r="297" spans="1:1" ht="15" customHeight="1" outlineLevel="1" x14ac:dyDescent="0.2">
      <c r="A297" s="27"/>
    </row>
    <row r="298" spans="1:1" ht="15" customHeight="1" outlineLevel="1" x14ac:dyDescent="0.2">
      <c r="A298" s="14" t="s">
        <v>18</v>
      </c>
    </row>
    <row r="299" spans="1:1" ht="15" customHeight="1" outlineLevel="1" x14ac:dyDescent="0.2">
      <c r="A299" s="22">
        <v>68</v>
      </c>
    </row>
    <row r="300" spans="1:1" ht="12" customHeight="1" outlineLevel="1" x14ac:dyDescent="0.2"/>
    <row r="301" spans="1:1" ht="18.95" customHeight="1" outlineLevel="1" x14ac:dyDescent="0.25">
      <c r="A301" s="20" t="s">
        <v>101</v>
      </c>
    </row>
    <row r="302" spans="1:1" ht="12" customHeight="1" outlineLevel="1" x14ac:dyDescent="0.2"/>
    <row r="303" spans="1:1" ht="12" customHeight="1" outlineLevel="1" x14ac:dyDescent="0.2"/>
    <row r="304" spans="1:1" ht="12" customHeight="1" outlineLevel="1" x14ac:dyDescent="0.2"/>
    <row r="305" spans="1:14" ht="12" customHeight="1" outlineLevel="1" x14ac:dyDescent="0.2"/>
    <row r="306" spans="1:14" ht="11.1" customHeight="1" outlineLevel="1" x14ac:dyDescent="0.2"/>
    <row r="307" spans="1:14" ht="11.1" customHeight="1" outlineLevel="1" x14ac:dyDescent="0.2"/>
    <row r="308" spans="1:14" ht="11.1" customHeight="1" outlineLevel="1" x14ac:dyDescent="0.2"/>
    <row r="309" spans="1:14" s="1" customFormat="1" ht="18.95" customHeight="1" outlineLevel="1" x14ac:dyDescent="0.25">
      <c r="A309" s="10" t="s">
        <v>61</v>
      </c>
      <c r="H309" s="11" t="s">
        <v>13</v>
      </c>
      <c r="I309" s="12" t="s">
        <v>51</v>
      </c>
      <c r="J309" s="12" t="s">
        <v>62</v>
      </c>
      <c r="K309" s="21"/>
      <c r="L309" s="18">
        <f>K309*J309*$A324</f>
        <v>0</v>
      </c>
      <c r="M309" s="19">
        <f>L309</f>
        <v>0</v>
      </c>
      <c r="N309" s="13"/>
    </row>
    <row r="310" spans="1:14" ht="15" customHeight="1" outlineLevel="1" x14ac:dyDescent="0.2">
      <c r="A310" s="14" t="s">
        <v>63</v>
      </c>
    </row>
    <row r="311" spans="1:14" ht="12" customHeight="1" outlineLevel="1" x14ac:dyDescent="0.2">
      <c r="A311" s="27" t="s">
        <v>64</v>
      </c>
    </row>
    <row r="312" spans="1:14" s="1" customFormat="1" ht="12" customHeight="1" outlineLevel="1" x14ac:dyDescent="0.2">
      <c r="A312" s="27"/>
    </row>
    <row r="313" spans="1:14" s="1" customFormat="1" ht="12" customHeight="1" outlineLevel="1" x14ac:dyDescent="0.2">
      <c r="A313" s="27"/>
    </row>
    <row r="314" spans="1:14" s="1" customFormat="1" ht="12" customHeight="1" outlineLevel="1" x14ac:dyDescent="0.2">
      <c r="A314" s="27"/>
    </row>
    <row r="315" spans="1:14" s="1" customFormat="1" ht="12" customHeight="1" outlineLevel="1" x14ac:dyDescent="0.2">
      <c r="A315" s="27"/>
    </row>
    <row r="316" spans="1:14" s="1" customFormat="1" ht="12" customHeight="1" outlineLevel="1" x14ac:dyDescent="0.2">
      <c r="A316" s="27"/>
    </row>
    <row r="317" spans="1:14" s="1" customFormat="1" ht="12" customHeight="1" outlineLevel="1" x14ac:dyDescent="0.2">
      <c r="A317" s="27"/>
    </row>
    <row r="318" spans="1:14" ht="12" customHeight="1" outlineLevel="1" x14ac:dyDescent="0.2">
      <c r="A318" s="27"/>
    </row>
    <row r="319" spans="1:14" ht="12" customHeight="1" outlineLevel="1" x14ac:dyDescent="0.2">
      <c r="A319" s="27"/>
    </row>
    <row r="320" spans="1:14" ht="12" customHeight="1" outlineLevel="1" x14ac:dyDescent="0.2">
      <c r="A320" s="27"/>
    </row>
    <row r="321" spans="1:14" ht="12" customHeight="1" outlineLevel="1" x14ac:dyDescent="0.2">
      <c r="A321" s="27"/>
    </row>
    <row r="322" spans="1:14" ht="12" customHeight="1" outlineLevel="1" x14ac:dyDescent="0.2">
      <c r="A322" s="27"/>
    </row>
    <row r="323" spans="1:14" ht="15" customHeight="1" outlineLevel="1" x14ac:dyDescent="0.2">
      <c r="A323" s="14" t="s">
        <v>18</v>
      </c>
    </row>
    <row r="324" spans="1:14" ht="15" customHeight="1" outlineLevel="1" x14ac:dyDescent="0.2">
      <c r="A324" s="22">
        <v>91</v>
      </c>
    </row>
    <row r="325" spans="1:14" ht="12" customHeight="1" outlineLevel="1" x14ac:dyDescent="0.2"/>
    <row r="326" spans="1:14" ht="18.95" customHeight="1" outlineLevel="1" x14ac:dyDescent="0.25">
      <c r="A326" s="20" t="s">
        <v>101</v>
      </c>
    </row>
    <row r="327" spans="1:14" ht="12" customHeight="1" outlineLevel="1" x14ac:dyDescent="0.2"/>
    <row r="328" spans="1:14" ht="12" customHeight="1" outlineLevel="1" x14ac:dyDescent="0.2"/>
    <row r="329" spans="1:14" ht="12" customHeight="1" outlineLevel="1" x14ac:dyDescent="0.2"/>
    <row r="330" spans="1:14" ht="12" customHeight="1" outlineLevel="1" x14ac:dyDescent="0.2"/>
    <row r="331" spans="1:14" ht="11.1" customHeight="1" outlineLevel="1" x14ac:dyDescent="0.2"/>
    <row r="332" spans="1:14" ht="11.1" customHeight="1" outlineLevel="1" x14ac:dyDescent="0.2"/>
    <row r="333" spans="1:14" ht="11.1" customHeight="1" outlineLevel="1" x14ac:dyDescent="0.2"/>
    <row r="334" spans="1:14" s="1" customFormat="1" ht="18.95" customHeight="1" outlineLevel="1" x14ac:dyDescent="0.25">
      <c r="A334" s="10" t="s">
        <v>65</v>
      </c>
      <c r="H334" s="11" t="s">
        <v>13</v>
      </c>
      <c r="I334" s="12" t="s">
        <v>15</v>
      </c>
      <c r="J334" s="12" t="s">
        <v>58</v>
      </c>
      <c r="K334" s="21"/>
      <c r="L334" s="18">
        <f>K334*J334*$A349</f>
        <v>0</v>
      </c>
      <c r="M334" s="19">
        <f>L334</f>
        <v>0</v>
      </c>
      <c r="N334" s="13"/>
    </row>
    <row r="335" spans="1:14" ht="15" customHeight="1" outlineLevel="1" x14ac:dyDescent="0.2">
      <c r="A335" s="14" t="s">
        <v>66</v>
      </c>
    </row>
    <row r="336" spans="1:14" ht="15" customHeight="1" outlineLevel="1" x14ac:dyDescent="0.2">
      <c r="A336" s="27" t="s">
        <v>67</v>
      </c>
    </row>
    <row r="337" spans="1:1" s="1" customFormat="1" ht="15" customHeight="1" outlineLevel="1" x14ac:dyDescent="0.2">
      <c r="A337" s="27"/>
    </row>
    <row r="338" spans="1:1" s="1" customFormat="1" ht="15" customHeight="1" outlineLevel="1" x14ac:dyDescent="0.2">
      <c r="A338" s="27"/>
    </row>
    <row r="339" spans="1:1" s="1" customFormat="1" ht="15" customHeight="1" outlineLevel="1" x14ac:dyDescent="0.2">
      <c r="A339" s="27"/>
    </row>
    <row r="340" spans="1:1" s="1" customFormat="1" ht="15" customHeight="1" outlineLevel="1" x14ac:dyDescent="0.2">
      <c r="A340" s="27"/>
    </row>
    <row r="341" spans="1:1" s="1" customFormat="1" ht="15" customHeight="1" outlineLevel="1" x14ac:dyDescent="0.2">
      <c r="A341" s="27"/>
    </row>
    <row r="342" spans="1:1" s="1" customFormat="1" ht="15" customHeight="1" outlineLevel="1" x14ac:dyDescent="0.2">
      <c r="A342" s="27"/>
    </row>
    <row r="343" spans="1:1" ht="15" customHeight="1" outlineLevel="1" x14ac:dyDescent="0.2">
      <c r="A343" s="27"/>
    </row>
    <row r="344" spans="1:1" ht="15" customHeight="1" outlineLevel="1" x14ac:dyDescent="0.2">
      <c r="A344" s="27"/>
    </row>
    <row r="345" spans="1:1" ht="15" customHeight="1" outlineLevel="1" x14ac:dyDescent="0.2">
      <c r="A345" s="27"/>
    </row>
    <row r="346" spans="1:1" ht="15" customHeight="1" outlineLevel="1" x14ac:dyDescent="0.2">
      <c r="A346" s="27"/>
    </row>
    <row r="347" spans="1:1" ht="15" customHeight="1" outlineLevel="1" x14ac:dyDescent="0.2">
      <c r="A347" s="27"/>
    </row>
    <row r="348" spans="1:1" ht="15" customHeight="1" outlineLevel="1" x14ac:dyDescent="0.2">
      <c r="A348" s="14" t="s">
        <v>18</v>
      </c>
    </row>
    <row r="349" spans="1:1" ht="15" customHeight="1" outlineLevel="1" x14ac:dyDescent="0.2">
      <c r="A349" s="22">
        <v>104</v>
      </c>
    </row>
    <row r="350" spans="1:1" ht="12" customHeight="1" outlineLevel="1" x14ac:dyDescent="0.2"/>
    <row r="351" spans="1:1" ht="18.95" customHeight="1" outlineLevel="1" x14ac:dyDescent="0.25">
      <c r="A351" s="20" t="s">
        <v>101</v>
      </c>
    </row>
    <row r="352" spans="1:1" ht="12" customHeight="1" outlineLevel="1" x14ac:dyDescent="0.2"/>
    <row r="353" spans="1:14" ht="12" customHeight="1" outlineLevel="1" x14ac:dyDescent="0.2"/>
    <row r="354" spans="1:14" ht="12" customHeight="1" outlineLevel="1" x14ac:dyDescent="0.2"/>
    <row r="355" spans="1:14" ht="12" customHeight="1" outlineLevel="1" x14ac:dyDescent="0.2"/>
    <row r="356" spans="1:14" ht="11.1" customHeight="1" outlineLevel="1" x14ac:dyDescent="0.2"/>
    <row r="357" spans="1:14" ht="11.1" customHeight="1" outlineLevel="1" x14ac:dyDescent="0.2"/>
    <row r="358" spans="1:14" ht="11.1" customHeight="1" outlineLevel="1" x14ac:dyDescent="0.2"/>
    <row r="359" spans="1:14" s="1" customFormat="1" ht="18.95" customHeight="1" outlineLevel="1" x14ac:dyDescent="0.25">
      <c r="A359" s="10" t="s">
        <v>68</v>
      </c>
      <c r="H359" s="11" t="s">
        <v>13</v>
      </c>
      <c r="I359" s="12" t="s">
        <v>15</v>
      </c>
      <c r="J359" s="12" t="s">
        <v>58</v>
      </c>
      <c r="K359" s="21"/>
      <c r="L359" s="18">
        <f>K359*J359*$A374</f>
        <v>0</v>
      </c>
      <c r="M359" s="19">
        <f>L359</f>
        <v>0</v>
      </c>
      <c r="N359" s="13"/>
    </row>
    <row r="360" spans="1:14" ht="15" customHeight="1" outlineLevel="1" x14ac:dyDescent="0.2">
      <c r="A360" s="14" t="s">
        <v>69</v>
      </c>
    </row>
    <row r="361" spans="1:14" ht="15" customHeight="1" outlineLevel="1" x14ac:dyDescent="0.2">
      <c r="A361" s="27" t="s">
        <v>70</v>
      </c>
    </row>
    <row r="362" spans="1:14" s="1" customFormat="1" ht="15" customHeight="1" outlineLevel="1" x14ac:dyDescent="0.2">
      <c r="A362" s="27"/>
    </row>
    <row r="363" spans="1:14" s="1" customFormat="1" ht="15" customHeight="1" outlineLevel="1" x14ac:dyDescent="0.2">
      <c r="A363" s="27"/>
    </row>
    <row r="364" spans="1:14" s="1" customFormat="1" ht="15" customHeight="1" outlineLevel="1" x14ac:dyDescent="0.2">
      <c r="A364" s="27"/>
    </row>
    <row r="365" spans="1:14" s="1" customFormat="1" ht="15" customHeight="1" outlineLevel="1" x14ac:dyDescent="0.2">
      <c r="A365" s="27"/>
    </row>
    <row r="366" spans="1:14" s="1" customFormat="1" ht="15" customHeight="1" outlineLevel="1" x14ac:dyDescent="0.2">
      <c r="A366" s="27"/>
    </row>
    <row r="367" spans="1:14" s="1" customFormat="1" ht="15" customHeight="1" outlineLevel="1" x14ac:dyDescent="0.2">
      <c r="A367" s="27"/>
    </row>
    <row r="368" spans="1:14" ht="15" customHeight="1" outlineLevel="1" x14ac:dyDescent="0.2">
      <c r="A368" s="27"/>
    </row>
    <row r="369" spans="1:15" ht="15" customHeight="1" outlineLevel="1" x14ac:dyDescent="0.2">
      <c r="A369" s="27"/>
    </row>
    <row r="370" spans="1:15" ht="15" customHeight="1" outlineLevel="1" x14ac:dyDescent="0.2">
      <c r="A370" s="27"/>
    </row>
    <row r="371" spans="1:15" ht="15" customHeight="1" outlineLevel="1" x14ac:dyDescent="0.2">
      <c r="A371" s="27"/>
    </row>
    <row r="372" spans="1:15" ht="15" customHeight="1" outlineLevel="1" x14ac:dyDescent="0.2">
      <c r="A372" s="27"/>
    </row>
    <row r="373" spans="1:15" ht="15" customHeight="1" outlineLevel="1" x14ac:dyDescent="0.2">
      <c r="A373" s="14" t="s">
        <v>18</v>
      </c>
    </row>
    <row r="374" spans="1:15" ht="15" customHeight="1" outlineLevel="1" x14ac:dyDescent="0.2">
      <c r="A374" s="22">
        <v>144</v>
      </c>
    </row>
    <row r="375" spans="1:15" ht="12" customHeight="1" outlineLevel="1" x14ac:dyDescent="0.2"/>
    <row r="376" spans="1:15" ht="18.95" customHeight="1" outlineLevel="1" x14ac:dyDescent="0.25">
      <c r="A376" s="20" t="s">
        <v>101</v>
      </c>
    </row>
    <row r="377" spans="1:15" ht="12" customHeight="1" outlineLevel="1" x14ac:dyDescent="0.2"/>
    <row r="378" spans="1:15" ht="12" customHeight="1" outlineLevel="1" x14ac:dyDescent="0.2"/>
    <row r="379" spans="1:15" ht="12" customHeight="1" outlineLevel="1" x14ac:dyDescent="0.2"/>
    <row r="380" spans="1:15" ht="12" customHeight="1" outlineLevel="1" x14ac:dyDescent="0.2"/>
    <row r="381" spans="1:15" ht="27.95" customHeight="1" x14ac:dyDescent="0.2">
      <c r="A381" s="8" t="s">
        <v>71</v>
      </c>
      <c r="B381" s="7"/>
      <c r="C381" s="7"/>
      <c r="D381" s="7"/>
      <c r="E381" s="7"/>
      <c r="F381" s="7"/>
      <c r="G381" s="7"/>
      <c r="H381" s="9"/>
      <c r="I381" s="9"/>
      <c r="J381" s="9"/>
      <c r="K381" s="9"/>
      <c r="L381" s="9"/>
      <c r="M381" s="9"/>
      <c r="N381" s="9"/>
      <c r="O381" s="9"/>
    </row>
    <row r="382" spans="1:15" ht="11.1" customHeight="1" outlineLevel="1" x14ac:dyDescent="0.2"/>
    <row r="383" spans="1:15" ht="11.1" customHeight="1" outlineLevel="1" x14ac:dyDescent="0.2"/>
    <row r="384" spans="1:15" s="1" customFormat="1" ht="18.95" customHeight="1" outlineLevel="1" x14ac:dyDescent="0.25">
      <c r="A384" s="10" t="s">
        <v>72</v>
      </c>
      <c r="H384" s="11" t="s">
        <v>13</v>
      </c>
      <c r="I384" s="12" t="s">
        <v>51</v>
      </c>
      <c r="J384" s="12" t="s">
        <v>51</v>
      </c>
      <c r="K384" s="21"/>
      <c r="L384" s="18">
        <f>K384*J384*$A399</f>
        <v>0</v>
      </c>
      <c r="M384" s="19">
        <f>L384</f>
        <v>0</v>
      </c>
      <c r="N384" s="13"/>
    </row>
    <row r="385" spans="1:1" ht="15" customHeight="1" outlineLevel="1" x14ac:dyDescent="0.2">
      <c r="A385" s="14" t="s">
        <v>73</v>
      </c>
    </row>
    <row r="386" spans="1:1" ht="12" customHeight="1" outlineLevel="1" x14ac:dyDescent="0.2">
      <c r="A386" s="27" t="s">
        <v>74</v>
      </c>
    </row>
    <row r="387" spans="1:1" s="1" customFormat="1" ht="12" customHeight="1" outlineLevel="1" x14ac:dyDescent="0.2">
      <c r="A387" s="27"/>
    </row>
    <row r="388" spans="1:1" s="1" customFormat="1" ht="12" customHeight="1" outlineLevel="1" x14ac:dyDescent="0.2">
      <c r="A388" s="27"/>
    </row>
    <row r="389" spans="1:1" s="1" customFormat="1" ht="12" customHeight="1" outlineLevel="1" x14ac:dyDescent="0.2">
      <c r="A389" s="27"/>
    </row>
    <row r="390" spans="1:1" s="1" customFormat="1" ht="12" customHeight="1" outlineLevel="1" x14ac:dyDescent="0.2">
      <c r="A390" s="27"/>
    </row>
    <row r="391" spans="1:1" s="1" customFormat="1" ht="12" customHeight="1" outlineLevel="1" x14ac:dyDescent="0.2">
      <c r="A391" s="27"/>
    </row>
    <row r="392" spans="1:1" s="1" customFormat="1" ht="12" customHeight="1" outlineLevel="1" x14ac:dyDescent="0.2">
      <c r="A392" s="27"/>
    </row>
    <row r="393" spans="1:1" ht="12" customHeight="1" outlineLevel="1" x14ac:dyDescent="0.2">
      <c r="A393" s="27"/>
    </row>
    <row r="394" spans="1:1" ht="12" customHeight="1" outlineLevel="1" x14ac:dyDescent="0.2">
      <c r="A394" s="27"/>
    </row>
    <row r="395" spans="1:1" ht="12" customHeight="1" outlineLevel="1" x14ac:dyDescent="0.2">
      <c r="A395" s="27"/>
    </row>
    <row r="396" spans="1:1" ht="12" customHeight="1" outlineLevel="1" x14ac:dyDescent="0.2">
      <c r="A396" s="27"/>
    </row>
    <row r="397" spans="1:1" ht="12" customHeight="1" outlineLevel="1" x14ac:dyDescent="0.2">
      <c r="A397" s="27"/>
    </row>
    <row r="398" spans="1:1" ht="15" customHeight="1" outlineLevel="1" x14ac:dyDescent="0.2">
      <c r="A398" s="14" t="s">
        <v>18</v>
      </c>
    </row>
    <row r="399" spans="1:1" ht="15" customHeight="1" outlineLevel="1" x14ac:dyDescent="0.2">
      <c r="A399" s="22">
        <v>25</v>
      </c>
    </row>
    <row r="400" spans="1:1" ht="12" customHeight="1" outlineLevel="1" x14ac:dyDescent="0.2"/>
    <row r="401" spans="1:14" ht="18.95" customHeight="1" outlineLevel="1" x14ac:dyDescent="0.25">
      <c r="A401" s="20" t="s">
        <v>101</v>
      </c>
    </row>
    <row r="402" spans="1:14" ht="12" customHeight="1" outlineLevel="1" x14ac:dyDescent="0.2"/>
    <row r="403" spans="1:14" ht="12" customHeight="1" outlineLevel="1" x14ac:dyDescent="0.2"/>
    <row r="404" spans="1:14" ht="12" customHeight="1" outlineLevel="1" x14ac:dyDescent="0.2"/>
    <row r="405" spans="1:14" ht="12" customHeight="1" outlineLevel="1" x14ac:dyDescent="0.2"/>
    <row r="406" spans="1:14" ht="11.1" customHeight="1" outlineLevel="1" x14ac:dyDescent="0.2"/>
    <row r="407" spans="1:14" ht="11.1" customHeight="1" outlineLevel="1" x14ac:dyDescent="0.2"/>
    <row r="408" spans="1:14" ht="11.1" customHeight="1" outlineLevel="1" x14ac:dyDescent="0.2"/>
    <row r="409" spans="1:14" s="1" customFormat="1" ht="18.95" customHeight="1" outlineLevel="1" x14ac:dyDescent="0.25">
      <c r="A409" s="10" t="s">
        <v>75</v>
      </c>
      <c r="H409" s="11" t="s">
        <v>13</v>
      </c>
      <c r="I409" s="12" t="s">
        <v>76</v>
      </c>
      <c r="J409" s="12" t="s">
        <v>76</v>
      </c>
      <c r="K409" s="21"/>
      <c r="L409" s="18">
        <f>K409*J409*$A424</f>
        <v>0</v>
      </c>
      <c r="M409" s="19">
        <f>L409</f>
        <v>0</v>
      </c>
      <c r="N409" s="13"/>
    </row>
    <row r="410" spans="1:14" ht="29.1" customHeight="1" outlineLevel="1" x14ac:dyDescent="0.2">
      <c r="A410" s="14" t="s">
        <v>77</v>
      </c>
    </row>
    <row r="411" spans="1:14" ht="12" customHeight="1" outlineLevel="1" x14ac:dyDescent="0.2">
      <c r="A411" s="27" t="s">
        <v>78</v>
      </c>
    </row>
    <row r="412" spans="1:14" s="1" customFormat="1" ht="12" customHeight="1" outlineLevel="1" x14ac:dyDescent="0.2">
      <c r="A412" s="27"/>
    </row>
    <row r="413" spans="1:14" s="1" customFormat="1" ht="12" customHeight="1" outlineLevel="1" x14ac:dyDescent="0.2">
      <c r="A413" s="27"/>
    </row>
    <row r="414" spans="1:14" s="1" customFormat="1" ht="12" customHeight="1" outlineLevel="1" x14ac:dyDescent="0.2">
      <c r="A414" s="27"/>
    </row>
    <row r="415" spans="1:14" s="1" customFormat="1" ht="12" customHeight="1" outlineLevel="1" x14ac:dyDescent="0.2">
      <c r="A415" s="27"/>
    </row>
    <row r="416" spans="1:14" s="1" customFormat="1" ht="12" customHeight="1" outlineLevel="1" x14ac:dyDescent="0.2">
      <c r="A416" s="27"/>
    </row>
    <row r="417" spans="1:1" s="1" customFormat="1" ht="12" customHeight="1" outlineLevel="1" x14ac:dyDescent="0.2">
      <c r="A417" s="27"/>
    </row>
    <row r="418" spans="1:1" ht="12" customHeight="1" outlineLevel="1" x14ac:dyDescent="0.2">
      <c r="A418" s="27"/>
    </row>
    <row r="419" spans="1:1" ht="12" customHeight="1" outlineLevel="1" x14ac:dyDescent="0.2">
      <c r="A419" s="27"/>
    </row>
    <row r="420" spans="1:1" ht="12" customHeight="1" outlineLevel="1" x14ac:dyDescent="0.2">
      <c r="A420" s="27"/>
    </row>
    <row r="421" spans="1:1" ht="12" customHeight="1" outlineLevel="1" x14ac:dyDescent="0.2">
      <c r="A421" s="27"/>
    </row>
    <row r="422" spans="1:1" ht="12" customHeight="1" outlineLevel="1" x14ac:dyDescent="0.2">
      <c r="A422" s="27"/>
    </row>
    <row r="423" spans="1:1" ht="15" customHeight="1" outlineLevel="1" x14ac:dyDescent="0.2">
      <c r="A423" s="14" t="s">
        <v>18</v>
      </c>
    </row>
    <row r="424" spans="1:1" ht="15" customHeight="1" outlineLevel="1" x14ac:dyDescent="0.2">
      <c r="A424" s="22">
        <v>50</v>
      </c>
    </row>
    <row r="425" spans="1:1" ht="12" customHeight="1" outlineLevel="1" x14ac:dyDescent="0.2"/>
    <row r="426" spans="1:1" ht="18.95" customHeight="1" outlineLevel="1" x14ac:dyDescent="0.25">
      <c r="A426" s="20" t="s">
        <v>101</v>
      </c>
    </row>
    <row r="427" spans="1:1" ht="12" customHeight="1" outlineLevel="1" x14ac:dyDescent="0.2"/>
    <row r="428" spans="1:1" ht="12" customHeight="1" outlineLevel="1" x14ac:dyDescent="0.2"/>
    <row r="429" spans="1:1" ht="12" customHeight="1" outlineLevel="1" x14ac:dyDescent="0.2"/>
    <row r="430" spans="1:1" ht="12" customHeight="1" outlineLevel="1" x14ac:dyDescent="0.2"/>
    <row r="431" spans="1:1" ht="11.1" customHeight="1" outlineLevel="1" x14ac:dyDescent="0.2"/>
    <row r="432" spans="1:1" ht="11.1" customHeight="1" outlineLevel="1" x14ac:dyDescent="0.2"/>
    <row r="433" spans="1:14" ht="11.1" customHeight="1" outlineLevel="1" x14ac:dyDescent="0.2"/>
    <row r="434" spans="1:14" s="1" customFormat="1" ht="18.95" customHeight="1" outlineLevel="1" x14ac:dyDescent="0.25">
      <c r="A434" s="10" t="s">
        <v>79</v>
      </c>
      <c r="H434" s="11" t="s">
        <v>13</v>
      </c>
      <c r="I434" s="12" t="s">
        <v>76</v>
      </c>
      <c r="J434" s="12" t="s">
        <v>80</v>
      </c>
      <c r="K434" s="21"/>
      <c r="L434" s="18">
        <f>K434*J434*$A449</f>
        <v>0</v>
      </c>
      <c r="M434" s="19">
        <f>L434</f>
        <v>0</v>
      </c>
      <c r="N434" s="13"/>
    </row>
    <row r="435" spans="1:14" ht="29.1" customHeight="1" outlineLevel="1" x14ac:dyDescent="0.2">
      <c r="A435" s="14" t="s">
        <v>81</v>
      </c>
    </row>
    <row r="436" spans="1:14" ht="12" customHeight="1" outlineLevel="1" x14ac:dyDescent="0.2">
      <c r="A436" s="27" t="s">
        <v>82</v>
      </c>
    </row>
    <row r="437" spans="1:14" s="1" customFormat="1" ht="12" customHeight="1" outlineLevel="1" x14ac:dyDescent="0.2">
      <c r="A437" s="27"/>
    </row>
    <row r="438" spans="1:14" s="1" customFormat="1" ht="12" customHeight="1" outlineLevel="1" x14ac:dyDescent="0.2">
      <c r="A438" s="27"/>
    </row>
    <row r="439" spans="1:14" s="1" customFormat="1" ht="12" customHeight="1" outlineLevel="1" x14ac:dyDescent="0.2">
      <c r="A439" s="27"/>
    </row>
    <row r="440" spans="1:14" s="1" customFormat="1" ht="12" customHeight="1" outlineLevel="1" x14ac:dyDescent="0.2">
      <c r="A440" s="27"/>
    </row>
    <row r="441" spans="1:14" s="1" customFormat="1" ht="12" customHeight="1" outlineLevel="1" x14ac:dyDescent="0.2">
      <c r="A441" s="27"/>
    </row>
    <row r="442" spans="1:14" s="1" customFormat="1" ht="12" customHeight="1" outlineLevel="1" x14ac:dyDescent="0.2">
      <c r="A442" s="27"/>
    </row>
    <row r="443" spans="1:14" ht="12" customHeight="1" outlineLevel="1" x14ac:dyDescent="0.2">
      <c r="A443" s="27"/>
    </row>
    <row r="444" spans="1:14" ht="12" customHeight="1" outlineLevel="1" x14ac:dyDescent="0.2">
      <c r="A444" s="27"/>
    </row>
    <row r="445" spans="1:14" ht="12" customHeight="1" outlineLevel="1" x14ac:dyDescent="0.2">
      <c r="A445" s="27"/>
    </row>
    <row r="446" spans="1:14" ht="12" customHeight="1" outlineLevel="1" x14ac:dyDescent="0.2">
      <c r="A446" s="27"/>
    </row>
    <row r="447" spans="1:14" ht="12" customHeight="1" outlineLevel="1" x14ac:dyDescent="0.2">
      <c r="A447" s="27"/>
    </row>
    <row r="448" spans="1:14" ht="15" customHeight="1" outlineLevel="1" x14ac:dyDescent="0.2">
      <c r="A448" s="14" t="s">
        <v>18</v>
      </c>
    </row>
    <row r="449" spans="1:14" ht="15" customHeight="1" outlineLevel="1" x14ac:dyDescent="0.2">
      <c r="A449" s="22">
        <v>79</v>
      </c>
    </row>
    <row r="450" spans="1:14" ht="12" customHeight="1" outlineLevel="1" x14ac:dyDescent="0.2"/>
    <row r="451" spans="1:14" ht="18.95" customHeight="1" outlineLevel="1" x14ac:dyDescent="0.25">
      <c r="A451" s="20" t="s">
        <v>101</v>
      </c>
    </row>
    <row r="452" spans="1:14" ht="12" customHeight="1" outlineLevel="1" x14ac:dyDescent="0.2"/>
    <row r="453" spans="1:14" ht="12" customHeight="1" outlineLevel="1" x14ac:dyDescent="0.2"/>
    <row r="454" spans="1:14" ht="12" customHeight="1" outlineLevel="1" x14ac:dyDescent="0.2"/>
    <row r="455" spans="1:14" ht="12" customHeight="1" outlineLevel="1" x14ac:dyDescent="0.2"/>
    <row r="456" spans="1:14" ht="11.1" customHeight="1" outlineLevel="1" x14ac:dyDescent="0.2"/>
    <row r="457" spans="1:14" ht="11.1" customHeight="1" outlineLevel="1" x14ac:dyDescent="0.2"/>
    <row r="458" spans="1:14" ht="11.1" customHeight="1" outlineLevel="1" x14ac:dyDescent="0.2"/>
    <row r="459" spans="1:14" s="1" customFormat="1" ht="18.95" customHeight="1" outlineLevel="1" x14ac:dyDescent="0.25">
      <c r="A459" s="10" t="s">
        <v>83</v>
      </c>
      <c r="H459" s="11" t="s">
        <v>13</v>
      </c>
      <c r="I459" s="12" t="s">
        <v>76</v>
      </c>
      <c r="J459" s="12" t="s">
        <v>80</v>
      </c>
      <c r="K459" s="21"/>
      <c r="L459" s="18">
        <f>K459*J459*$A474</f>
        <v>0</v>
      </c>
      <c r="M459" s="19">
        <f>L459</f>
        <v>0</v>
      </c>
      <c r="N459" s="13"/>
    </row>
    <row r="460" spans="1:14" ht="29.1" customHeight="1" outlineLevel="1" x14ac:dyDescent="0.2">
      <c r="A460" s="14" t="s">
        <v>84</v>
      </c>
    </row>
    <row r="461" spans="1:14" ht="12" customHeight="1" outlineLevel="1" x14ac:dyDescent="0.2">
      <c r="A461" s="27" t="s">
        <v>82</v>
      </c>
    </row>
    <row r="462" spans="1:14" s="1" customFormat="1" ht="12" customHeight="1" outlineLevel="1" x14ac:dyDescent="0.2">
      <c r="A462" s="27"/>
    </row>
    <row r="463" spans="1:14" s="1" customFormat="1" ht="12" customHeight="1" outlineLevel="1" x14ac:dyDescent="0.2">
      <c r="A463" s="27"/>
    </row>
    <row r="464" spans="1:14" s="1" customFormat="1" ht="12" customHeight="1" outlineLevel="1" x14ac:dyDescent="0.2">
      <c r="A464" s="27"/>
    </row>
    <row r="465" spans="1:1" s="1" customFormat="1" ht="12" customHeight="1" outlineLevel="1" x14ac:dyDescent="0.2">
      <c r="A465" s="27"/>
    </row>
    <row r="466" spans="1:1" s="1" customFormat="1" ht="12" customHeight="1" outlineLevel="1" x14ac:dyDescent="0.2">
      <c r="A466" s="27"/>
    </row>
    <row r="467" spans="1:1" s="1" customFormat="1" ht="12" customHeight="1" outlineLevel="1" x14ac:dyDescent="0.2">
      <c r="A467" s="27"/>
    </row>
    <row r="468" spans="1:1" ht="12" customHeight="1" outlineLevel="1" x14ac:dyDescent="0.2">
      <c r="A468" s="27"/>
    </row>
    <row r="469" spans="1:1" ht="12" customHeight="1" outlineLevel="1" x14ac:dyDescent="0.2">
      <c r="A469" s="27"/>
    </row>
    <row r="470" spans="1:1" ht="12" customHeight="1" outlineLevel="1" x14ac:dyDescent="0.2">
      <c r="A470" s="27"/>
    </row>
    <row r="471" spans="1:1" ht="12" customHeight="1" outlineLevel="1" x14ac:dyDescent="0.2">
      <c r="A471" s="27"/>
    </row>
    <row r="472" spans="1:1" ht="12" customHeight="1" outlineLevel="1" x14ac:dyDescent="0.2">
      <c r="A472" s="27"/>
    </row>
    <row r="473" spans="1:1" ht="15" customHeight="1" outlineLevel="1" x14ac:dyDescent="0.2">
      <c r="A473" s="14" t="s">
        <v>18</v>
      </c>
    </row>
    <row r="474" spans="1:1" ht="15" customHeight="1" outlineLevel="1" x14ac:dyDescent="0.2">
      <c r="A474" s="22">
        <v>106</v>
      </c>
    </row>
    <row r="475" spans="1:1" ht="12" customHeight="1" outlineLevel="1" x14ac:dyDescent="0.2"/>
    <row r="476" spans="1:1" ht="18.95" customHeight="1" outlineLevel="1" x14ac:dyDescent="0.25">
      <c r="A476" s="20" t="s">
        <v>101</v>
      </c>
    </row>
    <row r="477" spans="1:1" ht="12" customHeight="1" outlineLevel="1" x14ac:dyDescent="0.2"/>
    <row r="478" spans="1:1" ht="12" customHeight="1" outlineLevel="1" x14ac:dyDescent="0.2"/>
    <row r="479" spans="1:1" ht="12" customHeight="1" outlineLevel="1" x14ac:dyDescent="0.2"/>
    <row r="480" spans="1:1" ht="12" customHeight="1" outlineLevel="1" x14ac:dyDescent="0.2"/>
    <row r="481" spans="1:14" ht="11.1" customHeight="1" outlineLevel="1" x14ac:dyDescent="0.2"/>
    <row r="482" spans="1:14" ht="11.1" customHeight="1" outlineLevel="1" x14ac:dyDescent="0.2"/>
    <row r="483" spans="1:14" ht="11.1" customHeight="1" outlineLevel="1" x14ac:dyDescent="0.2"/>
    <row r="484" spans="1:14" s="1" customFormat="1" ht="18.95" customHeight="1" outlineLevel="1" x14ac:dyDescent="0.25">
      <c r="A484" s="10" t="s">
        <v>85</v>
      </c>
      <c r="H484" s="11" t="s">
        <v>13</v>
      </c>
      <c r="I484" s="12" t="s">
        <v>86</v>
      </c>
      <c r="J484" s="12" t="s">
        <v>86</v>
      </c>
      <c r="K484" s="21"/>
      <c r="L484" s="18">
        <f>K484*J484*$A499</f>
        <v>0</v>
      </c>
      <c r="M484" s="19">
        <f>L484</f>
        <v>0</v>
      </c>
      <c r="N484" s="13"/>
    </row>
    <row r="485" spans="1:14" ht="29.1" customHeight="1" outlineLevel="1" x14ac:dyDescent="0.2">
      <c r="A485" s="14" t="s">
        <v>87</v>
      </c>
    </row>
    <row r="486" spans="1:14" ht="12" customHeight="1" outlineLevel="1" x14ac:dyDescent="0.2">
      <c r="A486" s="27" t="s">
        <v>88</v>
      </c>
    </row>
    <row r="487" spans="1:14" s="1" customFormat="1" ht="12" customHeight="1" outlineLevel="1" x14ac:dyDescent="0.2">
      <c r="A487" s="27"/>
    </row>
    <row r="488" spans="1:14" s="1" customFormat="1" ht="12" customHeight="1" outlineLevel="1" x14ac:dyDescent="0.2">
      <c r="A488" s="27"/>
    </row>
    <row r="489" spans="1:14" s="1" customFormat="1" ht="12" customHeight="1" outlineLevel="1" x14ac:dyDescent="0.2">
      <c r="A489" s="27"/>
    </row>
    <row r="490" spans="1:14" s="1" customFormat="1" ht="12" customHeight="1" outlineLevel="1" x14ac:dyDescent="0.2">
      <c r="A490" s="27"/>
    </row>
    <row r="491" spans="1:14" s="1" customFormat="1" ht="12" customHeight="1" outlineLevel="1" x14ac:dyDescent="0.2">
      <c r="A491" s="27"/>
    </row>
    <row r="492" spans="1:14" s="1" customFormat="1" ht="12" customHeight="1" outlineLevel="1" x14ac:dyDescent="0.2">
      <c r="A492" s="27"/>
    </row>
    <row r="493" spans="1:14" ht="12" customHeight="1" outlineLevel="1" x14ac:dyDescent="0.2">
      <c r="A493" s="27"/>
    </row>
    <row r="494" spans="1:14" ht="12" customHeight="1" outlineLevel="1" x14ac:dyDescent="0.2">
      <c r="A494" s="27"/>
    </row>
    <row r="495" spans="1:14" ht="12" customHeight="1" outlineLevel="1" x14ac:dyDescent="0.2">
      <c r="A495" s="27"/>
    </row>
    <row r="496" spans="1:14" ht="12" customHeight="1" outlineLevel="1" x14ac:dyDescent="0.2">
      <c r="A496" s="27"/>
    </row>
    <row r="497" spans="1:14" ht="12" customHeight="1" outlineLevel="1" x14ac:dyDescent="0.2">
      <c r="A497" s="27"/>
    </row>
    <row r="498" spans="1:14" ht="15" customHeight="1" outlineLevel="1" x14ac:dyDescent="0.2">
      <c r="A498" s="14" t="s">
        <v>18</v>
      </c>
    </row>
    <row r="499" spans="1:14" ht="15" customHeight="1" outlineLevel="1" x14ac:dyDescent="0.2">
      <c r="A499" s="22">
        <v>295</v>
      </c>
    </row>
    <row r="500" spans="1:14" ht="12" customHeight="1" outlineLevel="1" x14ac:dyDescent="0.2"/>
    <row r="501" spans="1:14" ht="18.95" customHeight="1" outlineLevel="1" x14ac:dyDescent="0.25">
      <c r="A501" s="20" t="s">
        <v>101</v>
      </c>
    </row>
    <row r="502" spans="1:14" ht="12" customHeight="1" outlineLevel="1" x14ac:dyDescent="0.2"/>
    <row r="503" spans="1:14" ht="12" customHeight="1" outlineLevel="1" x14ac:dyDescent="0.2"/>
    <row r="504" spans="1:14" ht="12" customHeight="1" outlineLevel="1" x14ac:dyDescent="0.2"/>
    <row r="505" spans="1:14" ht="12" customHeight="1" outlineLevel="1" x14ac:dyDescent="0.2"/>
    <row r="506" spans="1:14" ht="11.1" customHeight="1" outlineLevel="1" x14ac:dyDescent="0.2"/>
    <row r="507" spans="1:14" ht="11.1" customHeight="1" outlineLevel="1" x14ac:dyDescent="0.2"/>
    <row r="508" spans="1:14" ht="11.1" customHeight="1" outlineLevel="1" x14ac:dyDescent="0.2"/>
    <row r="509" spans="1:14" s="1" customFormat="1" ht="18.95" customHeight="1" outlineLevel="1" x14ac:dyDescent="0.25">
      <c r="A509" s="10" t="s">
        <v>89</v>
      </c>
      <c r="H509" s="11" t="s">
        <v>13</v>
      </c>
      <c r="I509" s="12" t="s">
        <v>76</v>
      </c>
      <c r="J509" s="12" t="s">
        <v>90</v>
      </c>
      <c r="K509" s="21"/>
      <c r="L509" s="18">
        <f>K509*J509*$A524</f>
        <v>0</v>
      </c>
      <c r="M509" s="19">
        <f>L509</f>
        <v>0</v>
      </c>
      <c r="N509" s="13"/>
    </row>
    <row r="510" spans="1:14" ht="29.1" customHeight="1" outlineLevel="1" x14ac:dyDescent="0.2">
      <c r="A510" s="14" t="s">
        <v>91</v>
      </c>
    </row>
    <row r="511" spans="1:14" ht="12" customHeight="1" outlineLevel="1" x14ac:dyDescent="0.2">
      <c r="A511" s="27" t="s">
        <v>92</v>
      </c>
    </row>
    <row r="512" spans="1:14" s="1" customFormat="1" ht="12" customHeight="1" outlineLevel="1" x14ac:dyDescent="0.2">
      <c r="A512" s="27"/>
    </row>
    <row r="513" spans="1:1" s="1" customFormat="1" ht="12" customHeight="1" outlineLevel="1" x14ac:dyDescent="0.2">
      <c r="A513" s="27"/>
    </row>
    <row r="514" spans="1:1" s="1" customFormat="1" ht="12" customHeight="1" outlineLevel="1" x14ac:dyDescent="0.2">
      <c r="A514" s="27"/>
    </row>
    <row r="515" spans="1:1" s="1" customFormat="1" ht="12" customHeight="1" outlineLevel="1" x14ac:dyDescent="0.2">
      <c r="A515" s="27"/>
    </row>
    <row r="516" spans="1:1" s="1" customFormat="1" ht="12" customHeight="1" outlineLevel="1" x14ac:dyDescent="0.2">
      <c r="A516" s="27"/>
    </row>
    <row r="517" spans="1:1" s="1" customFormat="1" ht="12" customHeight="1" outlineLevel="1" x14ac:dyDescent="0.2">
      <c r="A517" s="27"/>
    </row>
    <row r="518" spans="1:1" ht="12" customHeight="1" outlineLevel="1" x14ac:dyDescent="0.2">
      <c r="A518" s="27"/>
    </row>
    <row r="519" spans="1:1" ht="12" customHeight="1" outlineLevel="1" x14ac:dyDescent="0.2">
      <c r="A519" s="27"/>
    </row>
    <row r="520" spans="1:1" ht="12" customHeight="1" outlineLevel="1" x14ac:dyDescent="0.2">
      <c r="A520" s="27"/>
    </row>
    <row r="521" spans="1:1" ht="12" customHeight="1" outlineLevel="1" x14ac:dyDescent="0.2">
      <c r="A521" s="27"/>
    </row>
    <row r="522" spans="1:1" ht="12" customHeight="1" outlineLevel="1" x14ac:dyDescent="0.2">
      <c r="A522" s="27"/>
    </row>
    <row r="523" spans="1:1" ht="15" customHeight="1" outlineLevel="1" x14ac:dyDescent="0.2">
      <c r="A523" s="14" t="s">
        <v>18</v>
      </c>
    </row>
    <row r="524" spans="1:1" ht="15" customHeight="1" outlineLevel="1" x14ac:dyDescent="0.2">
      <c r="A524" s="22">
        <v>313</v>
      </c>
    </row>
    <row r="525" spans="1:1" ht="12" customHeight="1" outlineLevel="1" x14ac:dyDescent="0.2"/>
    <row r="526" spans="1:1" ht="18.95" customHeight="1" outlineLevel="1" x14ac:dyDescent="0.25">
      <c r="A526" s="20" t="s">
        <v>101</v>
      </c>
    </row>
    <row r="527" spans="1:1" ht="12" customHeight="1" outlineLevel="1" x14ac:dyDescent="0.2"/>
    <row r="528" spans="1:1" ht="12" customHeight="1" outlineLevel="1" x14ac:dyDescent="0.2"/>
    <row r="529" spans="1:14" ht="12" customHeight="1" outlineLevel="1" x14ac:dyDescent="0.2"/>
    <row r="530" spans="1:14" ht="12" customHeight="1" outlineLevel="1" x14ac:dyDescent="0.2"/>
    <row r="531" spans="1:14" ht="11.1" customHeight="1" outlineLevel="1" x14ac:dyDescent="0.2"/>
    <row r="532" spans="1:14" ht="11.1" customHeight="1" outlineLevel="1" x14ac:dyDescent="0.2"/>
    <row r="533" spans="1:14" ht="11.1" customHeight="1" outlineLevel="1" x14ac:dyDescent="0.2"/>
    <row r="534" spans="1:14" s="1" customFormat="1" ht="18.95" customHeight="1" outlineLevel="1" x14ac:dyDescent="0.25">
      <c r="A534" s="10" t="s">
        <v>93</v>
      </c>
      <c r="H534" s="11" t="s">
        <v>13</v>
      </c>
      <c r="I534" s="12" t="s">
        <v>76</v>
      </c>
      <c r="J534" s="12" t="s">
        <v>90</v>
      </c>
      <c r="K534" s="21"/>
      <c r="L534" s="18">
        <f>K534*J534*$A549</f>
        <v>0</v>
      </c>
      <c r="M534" s="19">
        <f>L534</f>
        <v>0</v>
      </c>
      <c r="N534" s="13"/>
    </row>
    <row r="535" spans="1:14" ht="29.1" customHeight="1" outlineLevel="1" x14ac:dyDescent="0.2">
      <c r="A535" s="14" t="s">
        <v>94</v>
      </c>
    </row>
    <row r="536" spans="1:14" ht="12" customHeight="1" outlineLevel="1" x14ac:dyDescent="0.2">
      <c r="A536" s="27" t="s">
        <v>92</v>
      </c>
    </row>
    <row r="537" spans="1:14" s="1" customFormat="1" ht="12" customHeight="1" outlineLevel="1" x14ac:dyDescent="0.2">
      <c r="A537" s="27"/>
    </row>
    <row r="538" spans="1:14" s="1" customFormat="1" ht="12" customHeight="1" outlineLevel="1" x14ac:dyDescent="0.2">
      <c r="A538" s="27"/>
    </row>
    <row r="539" spans="1:14" s="1" customFormat="1" ht="12" customHeight="1" outlineLevel="1" x14ac:dyDescent="0.2">
      <c r="A539" s="27"/>
    </row>
    <row r="540" spans="1:14" s="1" customFormat="1" ht="12" customHeight="1" outlineLevel="1" x14ac:dyDescent="0.2">
      <c r="A540" s="27"/>
    </row>
    <row r="541" spans="1:14" s="1" customFormat="1" ht="12" customHeight="1" outlineLevel="1" x14ac:dyDescent="0.2">
      <c r="A541" s="27"/>
    </row>
    <row r="542" spans="1:14" s="1" customFormat="1" ht="12" customHeight="1" outlineLevel="1" x14ac:dyDescent="0.2">
      <c r="A542" s="27"/>
    </row>
    <row r="543" spans="1:14" ht="12" customHeight="1" outlineLevel="1" x14ac:dyDescent="0.2">
      <c r="A543" s="27"/>
    </row>
    <row r="544" spans="1:14" ht="12" customHeight="1" outlineLevel="1" x14ac:dyDescent="0.2">
      <c r="A544" s="27"/>
    </row>
    <row r="545" spans="1:14" ht="12" customHeight="1" outlineLevel="1" x14ac:dyDescent="0.2">
      <c r="A545" s="27"/>
    </row>
    <row r="546" spans="1:14" ht="12" customHeight="1" outlineLevel="1" x14ac:dyDescent="0.2">
      <c r="A546" s="27"/>
    </row>
    <row r="547" spans="1:14" ht="12" customHeight="1" outlineLevel="1" x14ac:dyDescent="0.2">
      <c r="A547" s="27"/>
    </row>
    <row r="548" spans="1:14" ht="15" customHeight="1" outlineLevel="1" x14ac:dyDescent="0.2">
      <c r="A548" s="14" t="s">
        <v>18</v>
      </c>
    </row>
    <row r="549" spans="1:14" ht="15" customHeight="1" outlineLevel="1" x14ac:dyDescent="0.2">
      <c r="A549" s="22">
        <v>463</v>
      </c>
    </row>
    <row r="550" spans="1:14" ht="12" customHeight="1" outlineLevel="1" x14ac:dyDescent="0.2"/>
    <row r="551" spans="1:14" ht="18.95" customHeight="1" outlineLevel="1" x14ac:dyDescent="0.25">
      <c r="A551" s="20" t="s">
        <v>101</v>
      </c>
    </row>
    <row r="552" spans="1:14" ht="12" customHeight="1" outlineLevel="1" x14ac:dyDescent="0.2"/>
    <row r="553" spans="1:14" ht="12" customHeight="1" outlineLevel="1" x14ac:dyDescent="0.2"/>
    <row r="554" spans="1:14" ht="12" customHeight="1" outlineLevel="1" x14ac:dyDescent="0.2"/>
    <row r="555" spans="1:14" ht="12" customHeight="1" outlineLevel="1" x14ac:dyDescent="0.2"/>
    <row r="556" spans="1:14" ht="11.1" customHeight="1" outlineLevel="1" x14ac:dyDescent="0.2"/>
    <row r="557" spans="1:14" ht="11.1" customHeight="1" outlineLevel="1" x14ac:dyDescent="0.2"/>
    <row r="558" spans="1:14" ht="11.1" customHeight="1" outlineLevel="1" x14ac:dyDescent="0.2"/>
    <row r="559" spans="1:14" s="1" customFormat="1" ht="18.95" customHeight="1" outlineLevel="1" x14ac:dyDescent="0.25">
      <c r="A559" s="10" t="s">
        <v>95</v>
      </c>
      <c r="H559" s="11" t="s">
        <v>13</v>
      </c>
      <c r="I559" s="12" t="s">
        <v>76</v>
      </c>
      <c r="J559" s="12" t="s">
        <v>96</v>
      </c>
      <c r="K559" s="21"/>
      <c r="L559" s="18">
        <f>K559*J559*$A574</f>
        <v>0</v>
      </c>
      <c r="M559" s="19">
        <f>L559</f>
        <v>0</v>
      </c>
      <c r="N559" s="13"/>
    </row>
    <row r="560" spans="1:14" ht="29.1" customHeight="1" outlineLevel="1" x14ac:dyDescent="0.2">
      <c r="A560" s="14" t="s">
        <v>97</v>
      </c>
    </row>
    <row r="561" spans="1:1" ht="12" customHeight="1" outlineLevel="1" x14ac:dyDescent="0.2">
      <c r="A561" s="27" t="s">
        <v>98</v>
      </c>
    </row>
    <row r="562" spans="1:1" s="1" customFormat="1" ht="12" customHeight="1" outlineLevel="1" x14ac:dyDescent="0.2">
      <c r="A562" s="27"/>
    </row>
    <row r="563" spans="1:1" s="1" customFormat="1" ht="12" customHeight="1" outlineLevel="1" x14ac:dyDescent="0.2">
      <c r="A563" s="27"/>
    </row>
    <row r="564" spans="1:1" s="1" customFormat="1" ht="12" customHeight="1" outlineLevel="1" x14ac:dyDescent="0.2">
      <c r="A564" s="27"/>
    </row>
    <row r="565" spans="1:1" s="1" customFormat="1" ht="12" customHeight="1" outlineLevel="1" x14ac:dyDescent="0.2">
      <c r="A565" s="27"/>
    </row>
    <row r="566" spans="1:1" s="1" customFormat="1" ht="12" customHeight="1" outlineLevel="1" x14ac:dyDescent="0.2">
      <c r="A566" s="27"/>
    </row>
    <row r="567" spans="1:1" s="1" customFormat="1" ht="12" customHeight="1" outlineLevel="1" x14ac:dyDescent="0.2">
      <c r="A567" s="27"/>
    </row>
    <row r="568" spans="1:1" ht="12" customHeight="1" outlineLevel="1" x14ac:dyDescent="0.2">
      <c r="A568" s="27"/>
    </row>
    <row r="569" spans="1:1" ht="12" customHeight="1" outlineLevel="1" x14ac:dyDescent="0.2">
      <c r="A569" s="27"/>
    </row>
    <row r="570" spans="1:1" ht="12" customHeight="1" outlineLevel="1" x14ac:dyDescent="0.2">
      <c r="A570" s="27"/>
    </row>
    <row r="571" spans="1:1" ht="12" customHeight="1" outlineLevel="1" x14ac:dyDescent="0.2">
      <c r="A571" s="27"/>
    </row>
    <row r="572" spans="1:1" ht="12" customHeight="1" outlineLevel="1" x14ac:dyDescent="0.2">
      <c r="A572" s="27"/>
    </row>
    <row r="573" spans="1:1" ht="15" customHeight="1" outlineLevel="1" x14ac:dyDescent="0.2">
      <c r="A573" s="14" t="s">
        <v>18</v>
      </c>
    </row>
    <row r="574" spans="1:1" ht="15" customHeight="1" outlineLevel="1" x14ac:dyDescent="0.2">
      <c r="A574" s="22">
        <v>470</v>
      </c>
    </row>
    <row r="575" spans="1:1" ht="12" customHeight="1" outlineLevel="1" x14ac:dyDescent="0.2"/>
    <row r="576" spans="1:1" ht="18.95" customHeight="1" outlineLevel="1" x14ac:dyDescent="0.25">
      <c r="A576" s="20" t="s">
        <v>101</v>
      </c>
    </row>
    <row r="577" spans="1:14" ht="12" customHeight="1" outlineLevel="1" x14ac:dyDescent="0.2"/>
    <row r="578" spans="1:14" ht="12" customHeight="1" outlineLevel="1" x14ac:dyDescent="0.2"/>
    <row r="579" spans="1:14" ht="12" customHeight="1" outlineLevel="1" x14ac:dyDescent="0.2"/>
    <row r="580" spans="1:14" ht="12" customHeight="1" outlineLevel="1" x14ac:dyDescent="0.2"/>
    <row r="581" spans="1:14" ht="11.1" customHeight="1" outlineLevel="1" x14ac:dyDescent="0.2"/>
    <row r="582" spans="1:14" ht="11.1" customHeight="1" outlineLevel="1" x14ac:dyDescent="0.2"/>
    <row r="583" spans="1:14" ht="11.1" customHeight="1" outlineLevel="1" x14ac:dyDescent="0.2"/>
    <row r="584" spans="1:14" s="1" customFormat="1" ht="18.95" customHeight="1" outlineLevel="1" x14ac:dyDescent="0.25">
      <c r="A584" s="10" t="s">
        <v>99</v>
      </c>
      <c r="H584" s="11" t="s">
        <v>13</v>
      </c>
      <c r="I584" s="12" t="s">
        <v>76</v>
      </c>
      <c r="J584" s="12" t="s">
        <v>96</v>
      </c>
      <c r="K584" s="21"/>
      <c r="L584" s="18">
        <f>K584*J584*$A599</f>
        <v>0</v>
      </c>
      <c r="M584" s="19">
        <f>L584</f>
        <v>0</v>
      </c>
      <c r="N584" s="13"/>
    </row>
    <row r="585" spans="1:14" ht="29.1" customHeight="1" outlineLevel="1" x14ac:dyDescent="0.2">
      <c r="A585" s="14" t="s">
        <v>100</v>
      </c>
    </row>
    <row r="586" spans="1:14" ht="12" customHeight="1" outlineLevel="1" x14ac:dyDescent="0.2">
      <c r="A586" s="27" t="s">
        <v>98</v>
      </c>
    </row>
    <row r="587" spans="1:14" s="1" customFormat="1" ht="12" customHeight="1" outlineLevel="1" x14ac:dyDescent="0.2">
      <c r="A587" s="27"/>
    </row>
    <row r="588" spans="1:14" s="1" customFormat="1" ht="12" customHeight="1" outlineLevel="1" x14ac:dyDescent="0.2">
      <c r="A588" s="27"/>
    </row>
    <row r="589" spans="1:14" s="1" customFormat="1" ht="12" customHeight="1" outlineLevel="1" x14ac:dyDescent="0.2">
      <c r="A589" s="27"/>
    </row>
    <row r="590" spans="1:14" s="1" customFormat="1" ht="12" customHeight="1" outlineLevel="1" x14ac:dyDescent="0.2">
      <c r="A590" s="27"/>
    </row>
    <row r="591" spans="1:14" s="1" customFormat="1" ht="12" customHeight="1" outlineLevel="1" x14ac:dyDescent="0.2">
      <c r="A591" s="27"/>
    </row>
    <row r="592" spans="1:14" s="1" customFormat="1" ht="12" customHeight="1" outlineLevel="1" x14ac:dyDescent="0.2">
      <c r="A592" s="27"/>
    </row>
    <row r="593" spans="1:1" ht="12" customHeight="1" outlineLevel="1" x14ac:dyDescent="0.2">
      <c r="A593" s="27"/>
    </row>
    <row r="594" spans="1:1" ht="12" customHeight="1" outlineLevel="1" x14ac:dyDescent="0.2">
      <c r="A594" s="27"/>
    </row>
    <row r="595" spans="1:1" ht="12" customHeight="1" outlineLevel="1" x14ac:dyDescent="0.2">
      <c r="A595" s="27"/>
    </row>
    <row r="596" spans="1:1" ht="12" customHeight="1" outlineLevel="1" x14ac:dyDescent="0.2">
      <c r="A596" s="27"/>
    </row>
    <row r="597" spans="1:1" ht="12" customHeight="1" outlineLevel="1" x14ac:dyDescent="0.2">
      <c r="A597" s="27"/>
    </row>
    <row r="598" spans="1:1" ht="15" customHeight="1" outlineLevel="1" x14ac:dyDescent="0.2">
      <c r="A598" s="14" t="s">
        <v>18</v>
      </c>
    </row>
    <row r="599" spans="1:1" ht="15" customHeight="1" outlineLevel="1" x14ac:dyDescent="0.2">
      <c r="A599" s="22">
        <v>624</v>
      </c>
    </row>
    <row r="600" spans="1:1" ht="12" customHeight="1" outlineLevel="1" x14ac:dyDescent="0.2"/>
    <row r="601" spans="1:1" ht="18.95" customHeight="1" outlineLevel="1" x14ac:dyDescent="0.25">
      <c r="A601" s="20" t="s">
        <v>101</v>
      </c>
    </row>
    <row r="602" spans="1:1" ht="12" customHeight="1" outlineLevel="1" x14ac:dyDescent="0.2"/>
    <row r="603" spans="1:1" ht="12" customHeight="1" outlineLevel="1" x14ac:dyDescent="0.2"/>
    <row r="604" spans="1:1" ht="12" customHeight="1" outlineLevel="1" x14ac:dyDescent="0.2"/>
    <row r="605" spans="1:1" ht="12" customHeight="1" outlineLevel="1" x14ac:dyDescent="0.2"/>
    <row r="609" spans="1:13" ht="11.45" customHeight="1" x14ac:dyDescent="0.2">
      <c r="K609" s="24"/>
      <c r="L609" s="23">
        <f>K609*J609*$A624</f>
        <v>0</v>
      </c>
      <c r="M609" s="23">
        <f>L609</f>
        <v>0</v>
      </c>
    </row>
    <row r="624" spans="1:13" ht="11.45" customHeight="1" x14ac:dyDescent="0.2">
      <c r="A624" s="23"/>
    </row>
    <row r="626" spans="1:1" ht="11.45" customHeight="1" x14ac:dyDescent="0.25">
      <c r="A626" s="20" t="s">
        <v>101</v>
      </c>
    </row>
  </sheetData>
  <mergeCells count="27">
    <mergeCell ref="A561:A572"/>
    <mergeCell ref="A586:A597"/>
    <mergeCell ref="A436:A447"/>
    <mergeCell ref="A461:A472"/>
    <mergeCell ref="A486:A497"/>
    <mergeCell ref="A511:A522"/>
    <mergeCell ref="A536:A547"/>
    <mergeCell ref="A311:A322"/>
    <mergeCell ref="A336:A347"/>
    <mergeCell ref="A361:A372"/>
    <mergeCell ref="A386:A397"/>
    <mergeCell ref="A411:A422"/>
    <mergeCell ref="A186:A197"/>
    <mergeCell ref="A211:A222"/>
    <mergeCell ref="A236:A247"/>
    <mergeCell ref="A261:A272"/>
    <mergeCell ref="A286:A297"/>
    <mergeCell ref="A61:A72"/>
    <mergeCell ref="A86:A97"/>
    <mergeCell ref="A111:A122"/>
    <mergeCell ref="A136:A147"/>
    <mergeCell ref="A161:A172"/>
    <mergeCell ref="B1:G1"/>
    <mergeCell ref="H4:L4"/>
    <mergeCell ref="H5:L5"/>
    <mergeCell ref="A11:A22"/>
    <mergeCell ref="A36:A47"/>
  </mergeCells>
  <dataValidations count="24">
    <dataValidation type="whole" operator="greaterThanOrEqual" allowBlank="1" showInputMessage="1" showErrorMessage="1" sqref="K9">
      <formula1>INT(I9/J9)</formula1>
    </dataValidation>
    <dataValidation type="whole" operator="greaterThanOrEqual" allowBlank="1" showInputMessage="1" showErrorMessage="1" sqref="K34">
      <formula1>INT(I34/J34)</formula1>
    </dataValidation>
    <dataValidation type="whole" operator="greaterThanOrEqual" allowBlank="1" showInputMessage="1" showErrorMessage="1" sqref="K59">
      <formula1>INT(I59/J59)</formula1>
    </dataValidation>
    <dataValidation type="whole" operator="greaterThanOrEqual" allowBlank="1" showInputMessage="1" showErrorMessage="1" sqref="K84">
      <formula1>INT(I84/J84)</formula1>
    </dataValidation>
    <dataValidation type="whole" operator="greaterThanOrEqual" allowBlank="1" showInputMessage="1" showErrorMessage="1" sqref="K109">
      <formula1>INT(I109/J109)</formula1>
    </dataValidation>
    <dataValidation type="whole" operator="greaterThanOrEqual" allowBlank="1" showInputMessage="1" showErrorMessage="1" sqref="K134">
      <formula1>INT(I134/J134)</formula1>
    </dataValidation>
    <dataValidation type="whole" operator="greaterThanOrEqual" allowBlank="1" showInputMessage="1" showErrorMessage="1" sqref="K159">
      <formula1>INT(I159/J159)</formula1>
    </dataValidation>
    <dataValidation type="whole" operator="greaterThanOrEqual" allowBlank="1" showInputMessage="1" showErrorMessage="1" sqref="K184">
      <formula1>INT(I184/J184)</formula1>
    </dataValidation>
    <dataValidation type="whole" operator="greaterThanOrEqual" allowBlank="1" showInputMessage="1" showErrorMessage="1" sqref="K209">
      <formula1>INT(I209/J209)</formula1>
    </dataValidation>
    <dataValidation type="whole" operator="greaterThanOrEqual" allowBlank="1" showInputMessage="1" showErrorMessage="1" sqref="K234">
      <formula1>INT(I234/J234)</formula1>
    </dataValidation>
    <dataValidation type="whole" operator="greaterThanOrEqual" allowBlank="1" showInputMessage="1" showErrorMessage="1" sqref="K259">
      <formula1>INT(I259/J259)</formula1>
    </dataValidation>
    <dataValidation type="whole" operator="greaterThanOrEqual" allowBlank="1" showInputMessage="1" showErrorMessage="1" sqref="K284">
      <formula1>INT(I284/J284)</formula1>
    </dataValidation>
    <dataValidation type="whole" operator="greaterThanOrEqual" allowBlank="1" showInputMessage="1" showErrorMessage="1" sqref="K309">
      <formula1>INT(I309/J309)</formula1>
    </dataValidation>
    <dataValidation type="whole" operator="greaterThanOrEqual" allowBlank="1" showInputMessage="1" showErrorMessage="1" sqref="K334">
      <formula1>INT(I334/J334)</formula1>
    </dataValidation>
    <dataValidation type="whole" operator="greaterThanOrEqual" allowBlank="1" showInputMessage="1" showErrorMessage="1" sqref="K359">
      <formula1>INT(I359/J359)</formula1>
    </dataValidation>
    <dataValidation type="whole" operator="greaterThanOrEqual" allowBlank="1" showInputMessage="1" showErrorMessage="1" sqref="K384">
      <formula1>INT(I384/J384)</formula1>
    </dataValidation>
    <dataValidation type="whole" operator="greaterThanOrEqual" allowBlank="1" showInputMessage="1" showErrorMessage="1" sqref="K409">
      <formula1>INT(I409/J409)</formula1>
    </dataValidation>
    <dataValidation type="whole" operator="greaterThanOrEqual" allowBlank="1" showInputMessage="1" showErrorMessage="1" sqref="K434">
      <formula1>INT(I434/J434)</formula1>
    </dataValidation>
    <dataValidation type="whole" operator="greaterThanOrEqual" allowBlank="1" showInputMessage="1" showErrorMessage="1" sqref="K459">
      <formula1>INT(I459/J459)</formula1>
    </dataValidation>
    <dataValidation type="whole" operator="greaterThanOrEqual" allowBlank="1" showInputMessage="1" showErrorMessage="1" sqref="K484">
      <formula1>INT(I484/J484)</formula1>
    </dataValidation>
    <dataValidation type="whole" operator="greaterThanOrEqual" allowBlank="1" showInputMessage="1" showErrorMessage="1" sqref="K509">
      <formula1>INT(I509/J509)</formula1>
    </dataValidation>
    <dataValidation type="whole" operator="greaterThanOrEqual" allowBlank="1" showInputMessage="1" showErrorMessage="1" sqref="K534">
      <formula1>INT(I534/J534)</formula1>
    </dataValidation>
    <dataValidation type="whole" operator="greaterThanOrEqual" allowBlank="1" showInputMessage="1" showErrorMessage="1" sqref="K559">
      <formula1>INT(I559/J559)</formula1>
    </dataValidation>
    <dataValidation type="whole" operator="greaterThanOrEqual" allowBlank="1" showInputMessage="1" showErrorMessage="1" sqref="K584">
      <formula1>INT(I584/J584)</formula1>
    </dataValidation>
  </dataValidations>
  <hyperlinks>
    <hyperlink ref="B4" r:id="rId1"/>
    <hyperlink ref="A26" r:id="rId2"/>
    <hyperlink ref="A51" r:id="rId3"/>
    <hyperlink ref="A76" r:id="rId4"/>
    <hyperlink ref="A101" r:id="rId5"/>
    <hyperlink ref="A126" r:id="rId6"/>
    <hyperlink ref="A151" r:id="rId7"/>
    <hyperlink ref="A176" r:id="rId8"/>
    <hyperlink ref="A201" r:id="rId9"/>
    <hyperlink ref="A226" r:id="rId10"/>
    <hyperlink ref="A251" r:id="rId11"/>
    <hyperlink ref="A276" r:id="rId12"/>
    <hyperlink ref="A301" r:id="rId13"/>
    <hyperlink ref="A326" r:id="rId14"/>
    <hyperlink ref="A351" r:id="rId15"/>
    <hyperlink ref="A376" r:id="rId16"/>
    <hyperlink ref="A401" r:id="rId17"/>
    <hyperlink ref="A426" r:id="rId18"/>
    <hyperlink ref="A451" r:id="rId19"/>
    <hyperlink ref="A476" r:id="rId20"/>
    <hyperlink ref="A501" r:id="rId21"/>
    <hyperlink ref="A526" r:id="rId22"/>
    <hyperlink ref="A551" r:id="rId23"/>
    <hyperlink ref="A576" r:id="rId24"/>
    <hyperlink ref="A601" r:id="rId25"/>
    <hyperlink ref="A626" display="ПОСМОТРЕТЬ ФОТОГРАФИИ НА САЙТЕ!"/>
  </hyperlinks>
  <pageMargins left="0.39370078740157483" right="0.39370078740157483" top="0.39370078740157483" bottom="0.39370078740157483" header="0" footer="0"/>
  <pageSetup pageOrder="overThenDown" orientation="portrait" r:id="rId26"/>
  <drawing r:id="rId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dcterms:created xsi:type="dcterms:W3CDTF">2020-04-23T05:04:31Z</dcterms:created>
  <dcterms:modified xsi:type="dcterms:W3CDTF">2020-04-23T05:09:06Z</dcterms:modified>
</cp:coreProperties>
</file>