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 tabRatio="300"/>
  </bookViews>
  <sheets>
    <sheet name="Прайс" sheetId="1" r:id="rId1"/>
  </sheets>
  <calcPr calcId="144525" refMode="R1C1"/>
</workbook>
</file>

<file path=xl/calcChain.xml><?xml version="1.0" encoding="utf-8"?>
<calcChain xmlns="http://schemas.openxmlformats.org/spreadsheetml/2006/main">
  <c r="L609" i="1" l="1"/>
  <c r="M609" i="1" s="1"/>
  <c r="L584" i="1"/>
  <c r="M584" i="1" s="1"/>
  <c r="L559" i="1"/>
  <c r="M559" i="1" s="1"/>
  <c r="L534" i="1"/>
  <c r="M534" i="1" s="1"/>
  <c r="L509" i="1"/>
  <c r="M509" i="1" s="1"/>
  <c r="M484" i="1"/>
  <c r="L484" i="1"/>
  <c r="L459" i="1"/>
  <c r="M459" i="1" s="1"/>
  <c r="L434" i="1"/>
  <c r="M434" i="1" s="1"/>
  <c r="L409" i="1"/>
  <c r="M409" i="1" s="1"/>
  <c r="L384" i="1"/>
  <c r="M384" i="1" s="1"/>
  <c r="L359" i="1"/>
  <c r="M359" i="1" s="1"/>
  <c r="L334" i="1"/>
  <c r="M334" i="1" s="1"/>
  <c r="L309" i="1"/>
  <c r="M309" i="1" s="1"/>
  <c r="L284" i="1"/>
  <c r="M284" i="1" s="1"/>
  <c r="L259" i="1"/>
  <c r="M259" i="1" s="1"/>
  <c r="L234" i="1"/>
  <c r="M234" i="1" s="1"/>
  <c r="L209" i="1"/>
  <c r="M209" i="1" s="1"/>
  <c r="L184" i="1"/>
  <c r="M184" i="1" s="1"/>
  <c r="L159" i="1"/>
  <c r="M159" i="1" s="1"/>
  <c r="L134" i="1"/>
  <c r="M134" i="1" s="1"/>
  <c r="L109" i="1"/>
  <c r="M109" i="1" s="1"/>
  <c r="L84" i="1"/>
  <c r="M84" i="1" s="1"/>
  <c r="L59" i="1"/>
  <c r="M59" i="1" s="1"/>
  <c r="L34" i="1"/>
  <c r="M34" i="1" s="1"/>
  <c r="L9" i="1"/>
  <c r="M9" i="1" s="1"/>
  <c r="O1" i="1" l="1"/>
</calcChain>
</file>

<file path=xl/sharedStrings.xml><?xml version="1.0" encoding="utf-8"?>
<sst xmlns="http://schemas.openxmlformats.org/spreadsheetml/2006/main" count="198" uniqueCount="97">
  <si>
    <t>Наименование</t>
  </si>
  <si>
    <t>Фотографии (чтобы увеличить фотографию выделите ее и потяните за левый нижний угол)</t>
  </si>
  <si>
    <t>Цвета /модели /размеры</t>
  </si>
  <si>
    <t>Минимальный заказ, шт.</t>
  </si>
  <si>
    <t>Кол-во шт. в упаковке</t>
  </si>
  <si>
    <t>Заказ (кол-во упаковок)</t>
  </si>
  <si>
    <t>Сумма</t>
  </si>
  <si>
    <t>ИТОГО:</t>
  </si>
  <si>
    <t>Примечание к заявке</t>
  </si>
  <si>
    <t>Интернет-магазин: www.textorg-shop.ru</t>
  </si>
  <si>
    <t>чулочно носочные</t>
  </si>
  <si>
    <t>АРТИКУЛ: УТ-00000733</t>
  </si>
  <si>
    <t>в ассортименте</t>
  </si>
  <si>
    <t>12</t>
  </si>
  <si>
    <t>Колготки детские в ассортименте</t>
  </si>
  <si>
    <t>Производитель: Китай, товар сертифицирован
Состав: 85% бамбук ; 10% хлопок; 5% полиамид/ 85% хлопок ; 10% полиамид; 5% эластан
Размеры: S; M; L; XL (4 - 8 лет)
Цвета: в ассортименте
Модели: в ассортименте
Упаковка: 12 пар (3 размерные линейки разных моделей и расцветок)</t>
  </si>
  <si>
    <t>Цена:</t>
  </si>
  <si>
    <t>одежда</t>
  </si>
  <si>
    <t>АРТИКУЛ: УТ-00007893</t>
  </si>
  <si>
    <t>4</t>
  </si>
  <si>
    <t>Толстовка женская</t>
  </si>
  <si>
    <t>Производитель: Узбекистан, товар сертифицирован
Состав: 95% хлопок,5% Эластан
Размеры: 48-50,52-54,56-58
Цвета: в ассортименте
Упаковка: 4 шт.</t>
  </si>
  <si>
    <t>АРТИКУЛ: УТ-00003286</t>
  </si>
  <si>
    <t>5</t>
  </si>
  <si>
    <t>Комплект женский молодежный майка+шорты</t>
  </si>
  <si>
    <t>Производитель: Россия
Состав: 100 % хлопок
Размеры: 42; 44; 46; 48; 50
Цвета: в ассортименте
Модели: в ассортименте
Упаковка: 5 штук размерной линейки</t>
  </si>
  <si>
    <t>АРТИКУЛ: УТ-00007894</t>
  </si>
  <si>
    <t>Толстовка мужская хлопок</t>
  </si>
  <si>
    <t>Производитель: Узбекистан, товар сертифицирован
Состав: 95% хлопок,5% эластан
Размеры: 48-50,52-54,56-58
Цвета: в ассортименте
Упаковка: 4 шт.</t>
  </si>
  <si>
    <t>АРТИКУЛ: УТ-00000373</t>
  </si>
  <si>
    <t>10</t>
  </si>
  <si>
    <t>Плавки детские купальные в ассортименте</t>
  </si>
  <si>
    <t>Производитель: Китай,товар сертифицирован
Состав: 80% нейлон, 20% лайкра
Более 10 моделей
Размеры: 5, 6, 7, 8, 9  лет
Упаковка: 10 штук (2 линейки одного цвета)
Каждое изделие в пакетике</t>
  </si>
  <si>
    <t>АРТИКУЛ: УТ-00001367</t>
  </si>
  <si>
    <t>Боксеры детские купальные в ассортименте</t>
  </si>
  <si>
    <t>Производитель: Китай, товар сертифицирован
Состав: 85% полиамид, 15% эластан / 82% полиэстер, 18% хлопок 
Размеры: 28; 30; 32; 34; 36
Цвета/расцветки: в ассортименте
Модели: в ассортименте
Упаковка: 10 штук (одна размерная линейка одной модели и цвета)</t>
  </si>
  <si>
    <t>АРТИКУЛ: УТ-00005942</t>
  </si>
  <si>
    <t>Боксеры купальные подростковые в ассортименте</t>
  </si>
  <si>
    <t>Производитель: Китай, товар сертифицирован
Состав: 85% полиамид; 15% эластан; 82% полиэстер; 18% хлопок 
Размеры: 36; 38; 40; 42; 44
Цвета/расцветки: в ассортименте
Модели: в ассортименте
Упаковка: 10 пар (одна размерная линейка одной модели и цвета)</t>
  </si>
  <si>
    <t>АРТИКУЛ: УТ-00007635</t>
  </si>
  <si>
    <t>1</t>
  </si>
  <si>
    <t>Футболка детская для мальчика</t>
  </si>
  <si>
    <t>Производитель: Россия, товар сертифицирован
Состав: 100% хлопок, кулирка,плотность 140 г/м2
Размеры: 98-104, 110-116, 122-128, 134-140
Цвета: белый, серый меланж, голубой
Упаковка: 1 шт.</t>
  </si>
  <si>
    <t>АРТИКУЛ: УТ-00007649</t>
  </si>
  <si>
    <t>Футболка школьная для девочки</t>
  </si>
  <si>
    <t>Производитель: Россия, товар сертифицирован
Состав: 92% хлопок 8% эластан,плотность 180 г/м2
Размеры: 122,128,134,140,146,152
Цвета: белый, молочный, розовый
Упаковка: 1 шт.</t>
  </si>
  <si>
    <t>АРТИКУЛ: УТ-00007645</t>
  </si>
  <si>
    <t>Шорты детские для мальчика</t>
  </si>
  <si>
    <t>Производитель: Россия, товар сертифицирован.
Состав: Хлопок 100%,плотность 140 г/м2
Размеры: 98-104, 110-116, 122-128, 134-140
Цвета: серый меланж, черный
Упаковка: 1 шт.</t>
  </si>
  <si>
    <t>АРТИКУЛ: УТ-00007646</t>
  </si>
  <si>
    <t>Велосипедки детские для девочки</t>
  </si>
  <si>
    <t>Производитель: Россия, товар сертифицирован
Состав: 92% хлопок 8% эластан,плотность 180 г/м2
Размеры: 122,128,134,140,146,152
Цвета: белый, розовый, серый меланж, черный
Упаковка: 1 шт.</t>
  </si>
  <si>
    <t>АРТИКУЛ: УТ-00007634</t>
  </si>
  <si>
    <t>Леггинсы для девочки</t>
  </si>
  <si>
    <t>Производитель: Россия, товар сертифицирован
Состав: 92% хлопок 8% эластан, кулирка,плотность 180 г/м2
Размеры: 122,128,134,140,146,152
Цвета: белый, розовый, серый меланж, черный
Упаковка: 1 шт.</t>
  </si>
  <si>
    <t>АРТИКУЛ: УТ-00007647</t>
  </si>
  <si>
    <t>Водолазка для мальчика</t>
  </si>
  <si>
    <t>Производитель: Россия, товар сертифицирован
Размеры:122,128,134,140,146,152
Состав: 92% хлопок 8% эластан,плотность 210 г/м2
Цвета: белый, серый меланж ,синий.</t>
  </si>
  <si>
    <t>верхняя одежда</t>
  </si>
  <si>
    <t>АРТИКУЛ: УТ-00007792</t>
  </si>
  <si>
    <t>Куртка-ветровка женская 42-50</t>
  </si>
  <si>
    <t>Производитель: Россия, товар сертифицирован
Состав: 100% полиэфир
Размеры: 42-50
Цвета: в ассортименте
Модели: в ассортименте
Упаковка: 5 штук размерной линейки, одной модели и цвета</t>
  </si>
  <si>
    <t>АРТИКУЛ: УТ-00007794</t>
  </si>
  <si>
    <t>Куртка-ветровка женская 52-60</t>
  </si>
  <si>
    <t>Производитель: Россия, товар сертифицирован
Состав: 100% полиэфир
Размеры: 52-60
Цвета: в ассортименте
Модели: в ассортименте
Упаковка: 5 штук размерной линейки, одной модели и цвета</t>
  </si>
  <si>
    <t>АРТИКУЛ: УТ-00007795</t>
  </si>
  <si>
    <t>АРТИКУЛ: УТ-00007785</t>
  </si>
  <si>
    <t>Куртка-парка подростковая для мальчика</t>
  </si>
  <si>
    <t>Производитель: Китай, товар сертифицирован
Состав: 100% полиэфир
Размеры: 128.134.140.146.152.158.164
Модели: в ассортименте
Упаковка: 1 шт.</t>
  </si>
  <si>
    <t>АРТИКУЛ: УТ-00007786</t>
  </si>
  <si>
    <t>Куртка-парка подростковая для девочки</t>
  </si>
  <si>
    <t>обувь</t>
  </si>
  <si>
    <t>АРТИКУЛ: УТ-00003445</t>
  </si>
  <si>
    <t>Тапочки-угги  в ассортименте</t>
  </si>
  <si>
    <t>Производитель: Китай, товар сертифицирован
Состав: 80% бамбук; 15% полиамид; 5% лайкра
Легкие, мягкие, качественные текстильные тапочки для дома
Размеры: универсальный 36-41
Упаковка: 12 пар разных расцветок</t>
  </si>
  <si>
    <t>АРТИКУЛ: УТ-00000868</t>
  </si>
  <si>
    <t>Следики женские меховые в ассортименте</t>
  </si>
  <si>
    <t>Производитель: Китай, товар сертифицирован
Состав: 90% акрил; 10% нейлон
Размеры: один универсальный размер 36-38
Более 20 вариантов расцветки
Упаковка: 12 пар (упаковка одной модели, разного цвета)</t>
  </si>
  <si>
    <t>АРТИКУЛ: УТ-00000433</t>
  </si>
  <si>
    <t>Сланцы детские в ассортименте</t>
  </si>
  <si>
    <t>Производитель: Россия, товар сертифицирован
Состав: ПВХ
Размеры: 30; 31; 32; 33; 34; 35 по ГОСТу
Цвета: в ассортименте
Упаковка: 12 пар</t>
  </si>
  <si>
    <t>АРТИКУЛ: УТ-00003064</t>
  </si>
  <si>
    <t>Сланцы подростковые Э1 (мальчик)</t>
  </si>
  <si>
    <t>Производитель: Россия, товар сертифицирован
Состав: ПВХ
Размеры: 29,30; 31; 32; 33; 34; 34 по ГОСТу
Цвета: черный
Упаковка: 12 пар</t>
  </si>
  <si>
    <t>АРТИКУЛ: УТ-00004519</t>
  </si>
  <si>
    <t>42</t>
  </si>
  <si>
    <t>Кроссовки детские в ассортименте</t>
  </si>
  <si>
    <t>Производитель: Китай, товар сертифицирован
Состав: искусственная кожа
Размеры: 20; 21; 22; 23; 24; 25; 26; 27; 28; 29; 30; 32; 34; 36
Цвета/расцветки: в ассортименте
Модели: в ассортименте
Упаковка: три размерных ряда одной модели, разных расцветок</t>
  </si>
  <si>
    <t>текстиль</t>
  </si>
  <si>
    <t>АРТИКУЛ: УТ-00005074</t>
  </si>
  <si>
    <t>Скатерть виниловая ажурная 90х125 см</t>
  </si>
  <si>
    <t>Производитель: Россия, товар сертифицирован
Состав: 100% полиэстер
Размеры: 90х125 см +/- 5 см
Цвета/расцветки: в ассортименте
Модели: в ассортименте
Упаковка: 10 штук одного рисунка и модели</t>
  </si>
  <si>
    <t>аксессуары</t>
  </si>
  <si>
    <t>АРТИКУЛ: УТ-00001144</t>
  </si>
  <si>
    <t>Панамка детская в ассортименте</t>
  </si>
  <si>
    <t>Производитель: Россия, товар сертифицирован
Состав: 100% хлопок
Размеры: 3-7
Цвета/расцветки: в ассортименте
Модели: в ассортименте
Упаковка: 10 штук в ассортименте моделей и расцветок</t>
  </si>
  <si>
    <t>ПОСМОТРЕТЬ ФОТОГРАФИИ НА САЙТЕ!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</si>
</sst>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\ \р\."/>
  </numFmts>
  <fonts count="16" x14ac:knownFonts="1">
    <font>
      <sz val="8"/>
      <name val="Arial"/>
    </font>
    <font>
      <b/>
      <sz val="18"/>
      <name val="Calibri"/>
    </font>
    <font>
      <b/>
      <sz val="11"/>
      <name val="Calibri"/>
    </font>
    <font>
      <b/>
      <sz val="12"/>
      <name val="Calibri"/>
    </font>
    <font>
      <b/>
      <sz val="16"/>
      <name val="Calibri"/>
    </font>
    <font>
      <b/>
      <sz val="14"/>
      <name val="Calibri"/>
    </font>
    <font>
      <b/>
      <sz val="20"/>
      <name val="Calibri"/>
    </font>
    <font>
      <b/>
      <sz val="9"/>
      <name val="Arial"/>
    </font>
    <font>
      <sz val="9"/>
      <name val="Arial"/>
    </font>
    <font>
      <i/>
      <sz val="9"/>
      <name val="Arial"/>
    </font>
    <font>
      <b/>
      <u/>
      <sz val="9"/>
      <name val="Arial"/>
    </font>
    <font>
      <sz val="11"/>
      <name val="Calibri"/>
    </font>
    <font>
      <u/>
      <sz val="8"/>
      <color theme="10"/>
      <name val="Arial"/>
    </font>
    <font>
      <sz val="14"/>
      <name val="Arial"/>
      <family val="2"/>
      <charset val="204"/>
    </font>
    <font>
      <u/>
      <sz val="14"/>
      <color theme="10"/>
      <name val="Arial"/>
      <family val="2"/>
      <charset val="204"/>
    </font>
    <font>
      <b/>
      <u/>
      <sz val="12"/>
      <color theme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FF00"/>
        <bgColor auto="1"/>
      </patternFill>
    </fill>
    <fill>
      <patternFill patternType="solid">
        <fgColor rgb="FFDCDCDC"/>
        <bgColor auto="1"/>
      </patternFill>
    </fill>
    <fill>
      <patternFill patternType="solid">
        <fgColor rgb="FFFFFF99"/>
        <bgColor auto="1"/>
      </patternFill>
    </fill>
  </fills>
  <borders count="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 wrapText="1"/>
    </xf>
    <xf numFmtId="0" fontId="0" fillId="3" borderId="0" xfId="0" applyFill="1" applyAlignment="1">
      <alignment horizontal="centerContinuous" vertical="center"/>
    </xf>
    <xf numFmtId="0" fontId="6" fillId="3" borderId="0" xfId="0" applyFont="1" applyFill="1" applyAlignment="1">
      <alignment horizontal="centerContinuous" vertical="center"/>
    </xf>
    <xf numFmtId="0" fontId="0" fillId="3" borderId="0" xfId="0" applyFill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2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14" fillId="0" borderId="2" xfId="1" applyFont="1" applyBorder="1" applyAlignment="1">
      <alignment horizontal="left"/>
    </xf>
    <xf numFmtId="164" fontId="4" fillId="2" borderId="0" xfId="0" applyNumberFormat="1" applyFont="1" applyFill="1" applyAlignment="1">
      <alignment horizontal="right"/>
    </xf>
    <xf numFmtId="164" fontId="9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5" fillId="0" borderId="0" xfId="1" applyFont="1" applyAlignment="1">
      <alignment horizontal="left"/>
    </xf>
    <xf numFmtId="0" fontId="7" fillId="4" borderId="1" xfId="0" applyFont="1" applyFill="1" applyBorder="1" applyAlignment="1" applyProtection="1">
      <alignment horizontal="right"/>
      <protection locked="0"/>
    </xf>
    <xf numFmtId="164" fontId="2" fillId="0" borderId="0" xfId="0" applyNumberFormat="1" applyFont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>
      <alignment horizontal="left" vertical="top" wrapText="1"/>
    </xf>
    <xf numFmtId="0" fontId="2" fillId="0" borderId="1" xfId="0" applyFont="1" applyBorder="1" applyAlignment="1">
      <alignment horizont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Fill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95250</xdr:rowOff>
    </xdr:from>
    <xdr:to>
      <xdr:col>11</xdr:col>
      <xdr:colOff>1047750</xdr:colOff>
      <xdr:row>2</xdr:row>
      <xdr:rowOff>1057275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428625</xdr:colOff>
      <xdr:row>6</xdr:row>
      <xdr:rowOff>133350</xdr:rowOff>
    </xdr:from>
    <xdr:to>
      <xdr:col>6</xdr:col>
      <xdr:colOff>485775</xdr:colOff>
      <xdr:row>25</xdr:row>
      <xdr:rowOff>114300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31</xdr:row>
      <xdr:rowOff>133350</xdr:rowOff>
    </xdr:from>
    <xdr:to>
      <xdr:col>6</xdr:col>
      <xdr:colOff>485775</xdr:colOff>
      <xdr:row>50</xdr:row>
      <xdr:rowOff>114300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56</xdr:row>
      <xdr:rowOff>133350</xdr:rowOff>
    </xdr:from>
    <xdr:to>
      <xdr:col>6</xdr:col>
      <xdr:colOff>485775</xdr:colOff>
      <xdr:row>75</xdr:row>
      <xdr:rowOff>114300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81</xdr:row>
      <xdr:rowOff>133350</xdr:rowOff>
    </xdr:from>
    <xdr:to>
      <xdr:col>6</xdr:col>
      <xdr:colOff>485775</xdr:colOff>
      <xdr:row>100</xdr:row>
      <xdr:rowOff>114300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106</xdr:row>
      <xdr:rowOff>133350</xdr:rowOff>
    </xdr:from>
    <xdr:to>
      <xdr:col>6</xdr:col>
      <xdr:colOff>485775</xdr:colOff>
      <xdr:row>125</xdr:row>
      <xdr:rowOff>114300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131</xdr:row>
      <xdr:rowOff>133350</xdr:rowOff>
    </xdr:from>
    <xdr:to>
      <xdr:col>6</xdr:col>
      <xdr:colOff>485775</xdr:colOff>
      <xdr:row>150</xdr:row>
      <xdr:rowOff>114300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156</xdr:row>
      <xdr:rowOff>133350</xdr:rowOff>
    </xdr:from>
    <xdr:to>
      <xdr:col>6</xdr:col>
      <xdr:colOff>485775</xdr:colOff>
      <xdr:row>175</xdr:row>
      <xdr:rowOff>114300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181</xdr:row>
      <xdr:rowOff>133350</xdr:rowOff>
    </xdr:from>
    <xdr:to>
      <xdr:col>6</xdr:col>
      <xdr:colOff>485775</xdr:colOff>
      <xdr:row>200</xdr:row>
      <xdr:rowOff>114300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206</xdr:row>
      <xdr:rowOff>133350</xdr:rowOff>
    </xdr:from>
    <xdr:to>
      <xdr:col>6</xdr:col>
      <xdr:colOff>485775</xdr:colOff>
      <xdr:row>225</xdr:row>
      <xdr:rowOff>114300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231</xdr:row>
      <xdr:rowOff>133350</xdr:rowOff>
    </xdr:from>
    <xdr:to>
      <xdr:col>6</xdr:col>
      <xdr:colOff>485775</xdr:colOff>
      <xdr:row>250</xdr:row>
      <xdr:rowOff>114300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256</xdr:row>
      <xdr:rowOff>133350</xdr:rowOff>
    </xdr:from>
    <xdr:to>
      <xdr:col>6</xdr:col>
      <xdr:colOff>485775</xdr:colOff>
      <xdr:row>275</xdr:row>
      <xdr:rowOff>114300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281</xdr:row>
      <xdr:rowOff>133350</xdr:rowOff>
    </xdr:from>
    <xdr:to>
      <xdr:col>6</xdr:col>
      <xdr:colOff>485775</xdr:colOff>
      <xdr:row>300</xdr:row>
      <xdr:rowOff>114300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306</xdr:row>
      <xdr:rowOff>133350</xdr:rowOff>
    </xdr:from>
    <xdr:to>
      <xdr:col>6</xdr:col>
      <xdr:colOff>485775</xdr:colOff>
      <xdr:row>325</xdr:row>
      <xdr:rowOff>114300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331</xdr:row>
      <xdr:rowOff>133350</xdr:rowOff>
    </xdr:from>
    <xdr:to>
      <xdr:col>6</xdr:col>
      <xdr:colOff>485775</xdr:colOff>
      <xdr:row>350</xdr:row>
      <xdr:rowOff>114300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356</xdr:row>
      <xdr:rowOff>133350</xdr:rowOff>
    </xdr:from>
    <xdr:to>
      <xdr:col>6</xdr:col>
      <xdr:colOff>485775</xdr:colOff>
      <xdr:row>375</xdr:row>
      <xdr:rowOff>114300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381</xdr:row>
      <xdr:rowOff>133350</xdr:rowOff>
    </xdr:from>
    <xdr:to>
      <xdr:col>6</xdr:col>
      <xdr:colOff>485775</xdr:colOff>
      <xdr:row>400</xdr:row>
      <xdr:rowOff>114300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406</xdr:row>
      <xdr:rowOff>133350</xdr:rowOff>
    </xdr:from>
    <xdr:to>
      <xdr:col>6</xdr:col>
      <xdr:colOff>485775</xdr:colOff>
      <xdr:row>425</xdr:row>
      <xdr:rowOff>114300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431</xdr:row>
      <xdr:rowOff>133350</xdr:rowOff>
    </xdr:from>
    <xdr:to>
      <xdr:col>6</xdr:col>
      <xdr:colOff>485775</xdr:colOff>
      <xdr:row>450</xdr:row>
      <xdr:rowOff>114300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456</xdr:row>
      <xdr:rowOff>133350</xdr:rowOff>
    </xdr:from>
    <xdr:to>
      <xdr:col>6</xdr:col>
      <xdr:colOff>485775</xdr:colOff>
      <xdr:row>475</xdr:row>
      <xdr:rowOff>114300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481</xdr:row>
      <xdr:rowOff>133350</xdr:rowOff>
    </xdr:from>
    <xdr:to>
      <xdr:col>6</xdr:col>
      <xdr:colOff>485775</xdr:colOff>
      <xdr:row>500</xdr:row>
      <xdr:rowOff>114300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506</xdr:row>
      <xdr:rowOff>133350</xdr:rowOff>
    </xdr:from>
    <xdr:to>
      <xdr:col>6</xdr:col>
      <xdr:colOff>485775</xdr:colOff>
      <xdr:row>525</xdr:row>
      <xdr:rowOff>114300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531</xdr:row>
      <xdr:rowOff>133350</xdr:rowOff>
    </xdr:from>
    <xdr:to>
      <xdr:col>6</xdr:col>
      <xdr:colOff>485775</xdr:colOff>
      <xdr:row>550</xdr:row>
      <xdr:rowOff>114300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556</xdr:row>
      <xdr:rowOff>133350</xdr:rowOff>
    </xdr:from>
    <xdr:to>
      <xdr:col>6</xdr:col>
      <xdr:colOff>485775</xdr:colOff>
      <xdr:row>575</xdr:row>
      <xdr:rowOff>114300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581</xdr:row>
      <xdr:rowOff>133350</xdr:rowOff>
    </xdr:from>
    <xdr:to>
      <xdr:col>6</xdr:col>
      <xdr:colOff>485775</xdr:colOff>
      <xdr:row>600</xdr:row>
      <xdr:rowOff>114300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428625</xdr:colOff>
      <xdr:row>606</xdr:row>
      <xdr:rowOff>133350</xdr:rowOff>
    </xdr:from>
    <xdr:to>
      <xdr:col>6</xdr:col>
      <xdr:colOff>485775</xdr:colOff>
      <xdr:row>625</xdr:row>
      <xdr:rowOff>114300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textorg-shop.ru/catalog/plyazhnaya_odezhda_detskaya/boksery_kupalnye_podrostkovye_v_assortimente/?utm_source=prais_perechod&amp;utm_medium=email&amp;utm_campaign=&amp;utm_term=00005942" TargetMode="External"/><Relationship Id="rId13" Type="http://schemas.openxmlformats.org/officeDocument/2006/relationships/hyperlink" Target="https://textorg-shop.ru/catalog/losiny_i_bridzhi_/legginsy_dlya_devochki_/?utm_source=prais_perechod&amp;utm_medium=email&amp;utm_campaign=&amp;utm_term=00007634" TargetMode="External"/><Relationship Id="rId18" Type="http://schemas.openxmlformats.org/officeDocument/2006/relationships/hyperlink" Target="https://textorg-shop.ru/catalog/kurtki_i_vetrovki_detskie/kurtka_parka_podrostkovaya_dlya_malchika/?utm_source=prais_perechod&amp;utm_medium=email&amp;utm_campaign=&amp;utm_term=00007785" TargetMode="External"/><Relationship Id="rId26" Type="http://schemas.openxmlformats.org/officeDocument/2006/relationships/hyperlink" Target="https://textorg-shop.ru/catalog/golovnye_ubory_detskie/panamka_detskaya_v_assortimente/?utm_source=prais_perechod&amp;utm_medium=email&amp;utm_campaign=&amp;utm_term=00001144" TargetMode="External"/><Relationship Id="rId3" Type="http://schemas.openxmlformats.org/officeDocument/2006/relationships/hyperlink" Target="https://textorg-shop.ru/catalog/tolstovki_i_dzhempery/tolstovka_zhenskaya/?utm_source=prais_perechod&amp;utm_medium=email&amp;utm_campaign=&amp;utm_term=00007893" TargetMode="External"/><Relationship Id="rId21" Type="http://schemas.openxmlformats.org/officeDocument/2006/relationships/hyperlink" Target="https://textorg-shop.ru/catalog/obuv_zhenskaya/slediki_zhenskie_mekhovye_v_assortimente/?utm_source=prais_perechod&amp;utm_medium=email&amp;utm_campaign=&amp;utm_term=00000868" TargetMode="External"/><Relationship Id="rId7" Type="http://schemas.openxmlformats.org/officeDocument/2006/relationships/hyperlink" Target="https://textorg-shop.ru/catalog/plyazhnaya_odezhda_detskaya/boksery_detskie_kupalnye_v_assortimente/?utm_source=prais_perechod&amp;utm_medium=email&amp;utm_campaign=&amp;utm_term=00001367" TargetMode="External"/><Relationship Id="rId12" Type="http://schemas.openxmlformats.org/officeDocument/2006/relationships/hyperlink" Target="https://textorg-shop.ru/catalog/shorty_i_bridzhi/velosipedki_detskie_dlya_devochki/?utm_source=prais_perechod&amp;utm_medium=email&amp;utm_campaign=&amp;utm_term=00007646" TargetMode="External"/><Relationship Id="rId17" Type="http://schemas.openxmlformats.org/officeDocument/2006/relationships/hyperlink" Target="https://textorg-shop.ru/catalog/kurtki_vetrovki_zhilety_zhenskie/kurtka_vetrovka_zhenskaya_42_50/?utm_source=prais_perechod&amp;utm_medium=email&amp;utm_campaign=&amp;utm_term=00007795" TargetMode="External"/><Relationship Id="rId25" Type="http://schemas.openxmlformats.org/officeDocument/2006/relationships/hyperlink" Target="https://textorg-shop.ru/catalog/skaterti/skatert_vinilovaya_azhurnaya_90kh125_sm/?utm_source=prais_perechod&amp;utm_medium=email&amp;utm_campaign=&amp;utm_term=00005074" TargetMode="External"/><Relationship Id="rId2" Type="http://schemas.openxmlformats.org/officeDocument/2006/relationships/hyperlink" Target="https://textorg-shop.ru/catalog/kolgotki_i_losiny_detskie/kolgotki_detskie_v_assortimente/?utm_source=prais_perechod&amp;utm_medium=email&amp;utm_campaign=&amp;utm_term=00000733" TargetMode="External"/><Relationship Id="rId16" Type="http://schemas.openxmlformats.org/officeDocument/2006/relationships/hyperlink" Target="https://textorg-shop.ru/catalog/kurtki_vetrovki_zhilety_zhenskie/kurtka_vetrovka_zhenskaya_52_60/?utm_source=prais_perechod&amp;utm_medium=email&amp;utm_campaign=&amp;utm_term=00007794" TargetMode="External"/><Relationship Id="rId20" Type="http://schemas.openxmlformats.org/officeDocument/2006/relationships/hyperlink" Target="https://textorg-shop.ru/catalog/obuv_zhenskaya/tapochki_uggi_v_assortimente/?utm_source=prais_perechod&amp;utm_medium=email&amp;utm_campaign=&amp;utm_term=00003445" TargetMode="External"/><Relationship Id="rId1" Type="http://schemas.openxmlformats.org/officeDocument/2006/relationships/hyperlink" Target="http://www.textorg-shop.ru/?utm_source=prais_perechod&amp;utm_medium=email&amp;utm_campaign=prais" TargetMode="External"/><Relationship Id="rId6" Type="http://schemas.openxmlformats.org/officeDocument/2006/relationships/hyperlink" Target="https://textorg-shop.ru/catalog/plyazhnaya_odezhda_detskaya/plavki_detskie_kupalnye_v_assortimente/?utm_source=prais_perechod&amp;utm_medium=email&amp;utm_campaign=&amp;utm_term=00000373" TargetMode="External"/><Relationship Id="rId11" Type="http://schemas.openxmlformats.org/officeDocument/2006/relationships/hyperlink" Target="https://textorg-shop.ru/catalog/shorty_i_bridzhi/shorty_detskie_dlya_malchika/?utm_source=prais_perechod&amp;utm_medium=email&amp;utm_campaign=&amp;utm_term=00007645" TargetMode="External"/><Relationship Id="rId24" Type="http://schemas.openxmlformats.org/officeDocument/2006/relationships/hyperlink" Target="https://textorg-shop.ru/catalog/obuv_detskaya/krossovki_detskie_v_assortimente_1/?utm_source=prais_perechod&amp;utm_medium=email&amp;utm_campaign=&amp;utm_term=00004519" TargetMode="External"/><Relationship Id="rId5" Type="http://schemas.openxmlformats.org/officeDocument/2006/relationships/hyperlink" Target="https://textorg-shop.ru/catalog/tolstovki_i_dzhempera/tolstovka_muzhskaya_khlopok/?utm_source=prais_perechod&amp;utm_medium=email&amp;utm_campaign=&amp;utm_term=00007894" TargetMode="External"/><Relationship Id="rId15" Type="http://schemas.openxmlformats.org/officeDocument/2006/relationships/hyperlink" Target="https://textorg-shop.ru/catalog/kurtki_vetrovki_zhilety_zhenskie/kurtka_vetrovka_zhenskaya_42_50_2/?utm_source=prais_perechod&amp;utm_medium=email&amp;utm_campaign=&amp;utm_term=00007792" TargetMode="External"/><Relationship Id="rId23" Type="http://schemas.openxmlformats.org/officeDocument/2006/relationships/hyperlink" Target="https://textorg-shop.ru/catalog/obuv_detskaya/slantsy_podrostkovye_e1_malchik/?utm_source=prais_perechod&amp;utm_medium=email&amp;utm_campaign=&amp;utm_term=00003064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s://textorg-shop.ru/catalog/futbolki/futbolka_shkolnaya_dlya_devochki/?utm_source=prais_perechod&amp;utm_medium=email&amp;utm_campaign=&amp;utm_term=00007649" TargetMode="External"/><Relationship Id="rId19" Type="http://schemas.openxmlformats.org/officeDocument/2006/relationships/hyperlink" Target="https://textorg-shop.ru/catalog/kurtki_i_vetrovki_detskie/kurtka_parka_podrostkovaya_dlya_devochki/?utm_source=prais_perechod&amp;utm_medium=email&amp;utm_campaign=&amp;utm_term=00007786" TargetMode="External"/><Relationship Id="rId4" Type="http://schemas.openxmlformats.org/officeDocument/2006/relationships/hyperlink" Target="https://textorg-shop.ru/catalog/domashnyaya_odezhda_1/komplekt_zhenskiy_molodezhnyy_mayka_shorty/?utm_source=prais_perechod&amp;utm_medium=email&amp;utm_campaign=&amp;utm_term=00003286" TargetMode="External"/><Relationship Id="rId9" Type="http://schemas.openxmlformats.org/officeDocument/2006/relationships/hyperlink" Target="https://textorg-shop.ru/catalog/futbolki/futbolka_detskaya_dlya_malchika/?utm_source=prais_perechod&amp;utm_medium=email&amp;utm_campaign=&amp;utm_term=00007635" TargetMode="External"/><Relationship Id="rId14" Type="http://schemas.openxmlformats.org/officeDocument/2006/relationships/hyperlink" Target="https://textorg-shop.ru/catalog/svitery_i_vodolazki/vodolazka_dlya_malchika/?utm_source=prais_perechod&amp;utm_medium=email&amp;utm_campaign=&amp;utm_term=00007647" TargetMode="External"/><Relationship Id="rId22" Type="http://schemas.openxmlformats.org/officeDocument/2006/relationships/hyperlink" Target="https://textorg-shop.ru/catalog/obuv_detskaya/slantsy_detskie_v_assortimente/?utm_source=prais_perechod&amp;utm_medium=email&amp;utm_campaign=&amp;utm_term=00000433" TargetMode="External"/><Relationship Id="rId27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O651"/>
  <sheetViews>
    <sheetView tabSelected="1" workbookViewId="0">
      <pane ySplit="1" topLeftCell="A2" activePane="bottomLeft" state="frozenSplit"/>
      <selection pane="bottomLeft" activeCell="O17" sqref="O17"/>
    </sheetView>
  </sheetViews>
  <sheetFormatPr defaultColWidth="10.5" defaultRowHeight="11.45" customHeight="1" outlineLevelRow="1" x14ac:dyDescent="0.2"/>
  <cols>
    <col min="1" max="1" width="52.5" style="1" customWidth="1"/>
    <col min="2" max="6" width="10.5" style="1" customWidth="1"/>
    <col min="7" max="7" width="20.83203125" style="1" customWidth="1"/>
    <col min="8" max="8" width="18" style="1" customWidth="1"/>
    <col min="9" max="10" width="10.5" style="1" customWidth="1"/>
    <col min="11" max="11" width="18.1640625" style="1" customWidth="1"/>
    <col min="12" max="12" width="18.83203125" style="1" customWidth="1"/>
    <col min="13" max="13" width="13.6640625" style="1" customWidth="1"/>
    <col min="14" max="14" width="16" style="1" customWidth="1"/>
    <col min="15" max="15" width="29.1640625" style="1" customWidth="1"/>
  </cols>
  <sheetData>
    <row r="1" spans="1:15" ht="57.95" customHeight="1" x14ac:dyDescent="0.35">
      <c r="A1" s="2" t="s">
        <v>0</v>
      </c>
      <c r="B1" s="26" t="s">
        <v>1</v>
      </c>
      <c r="C1" s="26"/>
      <c r="D1" s="26"/>
      <c r="E1" s="26"/>
      <c r="F1" s="26"/>
      <c r="G1" s="26"/>
      <c r="H1" s="3" t="s">
        <v>2</v>
      </c>
      <c r="I1" s="3" t="s">
        <v>3</v>
      </c>
      <c r="J1" s="3" t="s">
        <v>4</v>
      </c>
      <c r="K1" s="3" t="s">
        <v>5</v>
      </c>
      <c r="L1" s="4" t="s">
        <v>6</v>
      </c>
      <c r="M1" s="5" t="s">
        <v>7</v>
      </c>
      <c r="N1" s="6" t="s">
        <v>8</v>
      </c>
      <c r="O1" s="17">
        <f>SUM(M6:M65535)</f>
        <v>0</v>
      </c>
    </row>
    <row r="2" spans="1:15" s="1" customFormat="1" ht="36.950000000000003" customHeight="1" x14ac:dyDescent="0.2"/>
    <row r="3" spans="1:15" s="1" customFormat="1" ht="89.1" customHeight="1" x14ac:dyDescent="0.2"/>
    <row r="4" spans="1:15" s="1" customFormat="1" ht="30.95" customHeight="1" x14ac:dyDescent="0.25">
      <c r="A4" s="15"/>
      <c r="B4" s="16" t="s">
        <v>9</v>
      </c>
      <c r="H4" s="27"/>
      <c r="I4" s="27"/>
      <c r="J4" s="27"/>
      <c r="K4" s="27"/>
      <c r="L4" s="27"/>
    </row>
    <row r="5" spans="1:15" s="1" customFormat="1" ht="36.950000000000003" customHeight="1" x14ac:dyDescent="0.2">
      <c r="H5" s="28"/>
      <c r="I5" s="28"/>
      <c r="J5" s="28"/>
      <c r="K5" s="28"/>
      <c r="L5" s="28"/>
    </row>
    <row r="6" spans="1:15" ht="27.95" customHeight="1" x14ac:dyDescent="0.2">
      <c r="A6" s="8" t="s">
        <v>10</v>
      </c>
      <c r="B6" s="7"/>
      <c r="C6" s="7"/>
      <c r="D6" s="7"/>
      <c r="E6" s="7"/>
      <c r="F6" s="7"/>
      <c r="G6" s="7"/>
      <c r="H6" s="9"/>
      <c r="I6" s="9"/>
      <c r="J6" s="9"/>
      <c r="K6" s="9"/>
      <c r="L6" s="9"/>
      <c r="M6" s="9"/>
      <c r="N6" s="9"/>
      <c r="O6" s="9"/>
    </row>
    <row r="7" spans="1:15" ht="11.1" customHeight="1" outlineLevel="1" x14ac:dyDescent="0.2"/>
    <row r="8" spans="1:15" ht="11.1" customHeight="1" outlineLevel="1" x14ac:dyDescent="0.2"/>
    <row r="9" spans="1:15" s="1" customFormat="1" ht="18.95" customHeight="1" outlineLevel="1" x14ac:dyDescent="0.25">
      <c r="A9" s="10" t="s">
        <v>11</v>
      </c>
      <c r="H9" s="11" t="s">
        <v>12</v>
      </c>
      <c r="J9" s="12" t="s">
        <v>13</v>
      </c>
      <c r="K9" s="21"/>
      <c r="L9" s="18">
        <f>K9*J9*$A24</f>
        <v>0</v>
      </c>
      <c r="M9" s="19">
        <f>L9</f>
        <v>0</v>
      </c>
      <c r="N9" s="13"/>
    </row>
    <row r="10" spans="1:15" ht="15" customHeight="1" outlineLevel="1" x14ac:dyDescent="0.2">
      <c r="A10" s="14" t="s">
        <v>14</v>
      </c>
    </row>
    <row r="11" spans="1:15" ht="12" customHeight="1" outlineLevel="1" x14ac:dyDescent="0.2">
      <c r="A11" s="25" t="s">
        <v>15</v>
      </c>
    </row>
    <row r="12" spans="1:15" s="1" customFormat="1" ht="12" customHeight="1" outlineLevel="1" x14ac:dyDescent="0.2">
      <c r="A12" s="25"/>
    </row>
    <row r="13" spans="1:15" s="1" customFormat="1" ht="12" customHeight="1" outlineLevel="1" x14ac:dyDescent="0.2">
      <c r="A13" s="25"/>
    </row>
    <row r="14" spans="1:15" s="1" customFormat="1" ht="12" customHeight="1" outlineLevel="1" x14ac:dyDescent="0.2">
      <c r="A14" s="25"/>
    </row>
    <row r="15" spans="1:15" s="1" customFormat="1" ht="12" customHeight="1" outlineLevel="1" x14ac:dyDescent="0.2">
      <c r="A15" s="25"/>
    </row>
    <row r="16" spans="1:15" s="1" customFormat="1" ht="12" customHeight="1" outlineLevel="1" x14ac:dyDescent="0.2">
      <c r="A16" s="25"/>
    </row>
    <row r="17" spans="1:15" s="1" customFormat="1" ht="12" customHeight="1" outlineLevel="1" x14ac:dyDescent="0.2">
      <c r="A17" s="25"/>
    </row>
    <row r="18" spans="1:15" ht="12" customHeight="1" outlineLevel="1" x14ac:dyDescent="0.2">
      <c r="A18" s="25"/>
    </row>
    <row r="19" spans="1:15" ht="12" customHeight="1" outlineLevel="1" x14ac:dyDescent="0.2">
      <c r="A19" s="25"/>
    </row>
    <row r="20" spans="1:15" ht="12" customHeight="1" outlineLevel="1" x14ac:dyDescent="0.2">
      <c r="A20" s="25"/>
    </row>
    <row r="21" spans="1:15" ht="12" customHeight="1" outlineLevel="1" x14ac:dyDescent="0.2">
      <c r="A21" s="25"/>
    </row>
    <row r="22" spans="1:15" ht="12" customHeight="1" outlineLevel="1" x14ac:dyDescent="0.2">
      <c r="A22" s="25"/>
    </row>
    <row r="23" spans="1:15" ht="15" customHeight="1" outlineLevel="1" x14ac:dyDescent="0.2">
      <c r="A23" s="14" t="s">
        <v>16</v>
      </c>
    </row>
    <row r="24" spans="1:15" ht="15" customHeight="1" outlineLevel="1" x14ac:dyDescent="0.2">
      <c r="A24" s="22">
        <v>39</v>
      </c>
    </row>
    <row r="25" spans="1:15" ht="12" customHeight="1" outlineLevel="1" x14ac:dyDescent="0.2"/>
    <row r="26" spans="1:15" ht="18.95" customHeight="1" outlineLevel="1" x14ac:dyDescent="0.25">
      <c r="A26" s="20" t="s">
        <v>96</v>
      </c>
    </row>
    <row r="27" spans="1:15" ht="12" customHeight="1" outlineLevel="1" x14ac:dyDescent="0.2"/>
    <row r="28" spans="1:15" ht="12" customHeight="1" outlineLevel="1" x14ac:dyDescent="0.2"/>
    <row r="29" spans="1:15" ht="12" customHeight="1" outlineLevel="1" x14ac:dyDescent="0.2"/>
    <row r="30" spans="1:15" ht="12" customHeight="1" outlineLevel="1" x14ac:dyDescent="0.2"/>
    <row r="31" spans="1:15" ht="27.95" customHeight="1" x14ac:dyDescent="0.2">
      <c r="A31" s="8" t="s">
        <v>17</v>
      </c>
      <c r="B31" s="7"/>
      <c r="C31" s="7"/>
      <c r="D31" s="7"/>
      <c r="E31" s="7"/>
      <c r="F31" s="7"/>
      <c r="G31" s="7"/>
      <c r="H31" s="9"/>
      <c r="I31" s="9"/>
      <c r="J31" s="9"/>
      <c r="K31" s="9"/>
      <c r="L31" s="9"/>
      <c r="M31" s="9"/>
      <c r="N31" s="9"/>
      <c r="O31" s="9"/>
    </row>
    <row r="32" spans="1:15" ht="11.1" customHeight="1" outlineLevel="1" x14ac:dyDescent="0.2"/>
    <row r="33" spans="1:14" ht="11.1" customHeight="1" outlineLevel="1" x14ac:dyDescent="0.2"/>
    <row r="34" spans="1:14" s="1" customFormat="1" ht="18.95" customHeight="1" outlineLevel="1" x14ac:dyDescent="0.25">
      <c r="A34" s="10" t="s">
        <v>18</v>
      </c>
      <c r="H34" s="11" t="s">
        <v>12</v>
      </c>
      <c r="J34" s="12" t="s">
        <v>19</v>
      </c>
      <c r="K34" s="21"/>
      <c r="L34" s="18">
        <f>K34*J34*$A49</f>
        <v>0</v>
      </c>
      <c r="M34" s="19">
        <f>L34</f>
        <v>0</v>
      </c>
      <c r="N34" s="13"/>
    </row>
    <row r="35" spans="1:14" ht="15" customHeight="1" outlineLevel="1" x14ac:dyDescent="0.2">
      <c r="A35" s="14" t="s">
        <v>20</v>
      </c>
    </row>
    <row r="36" spans="1:14" ht="12" customHeight="1" outlineLevel="1" x14ac:dyDescent="0.2">
      <c r="A36" s="25" t="s">
        <v>21</v>
      </c>
    </row>
    <row r="37" spans="1:14" s="1" customFormat="1" ht="12" customHeight="1" outlineLevel="1" x14ac:dyDescent="0.2">
      <c r="A37" s="25"/>
    </row>
    <row r="38" spans="1:14" s="1" customFormat="1" ht="12" customHeight="1" outlineLevel="1" x14ac:dyDescent="0.2">
      <c r="A38" s="25"/>
    </row>
    <row r="39" spans="1:14" s="1" customFormat="1" ht="12" customHeight="1" outlineLevel="1" x14ac:dyDescent="0.2">
      <c r="A39" s="25"/>
    </row>
    <row r="40" spans="1:14" s="1" customFormat="1" ht="12" customHeight="1" outlineLevel="1" x14ac:dyDescent="0.2">
      <c r="A40" s="25"/>
    </row>
    <row r="41" spans="1:14" s="1" customFormat="1" ht="12" customHeight="1" outlineLevel="1" x14ac:dyDescent="0.2">
      <c r="A41" s="25"/>
    </row>
    <row r="42" spans="1:14" s="1" customFormat="1" ht="12" customHeight="1" outlineLevel="1" x14ac:dyDescent="0.2">
      <c r="A42" s="25"/>
    </row>
    <row r="43" spans="1:14" ht="12" customHeight="1" outlineLevel="1" x14ac:dyDescent="0.2">
      <c r="A43" s="25"/>
    </row>
    <row r="44" spans="1:14" ht="12" customHeight="1" outlineLevel="1" x14ac:dyDescent="0.2">
      <c r="A44" s="25"/>
    </row>
    <row r="45" spans="1:14" ht="12" customHeight="1" outlineLevel="1" x14ac:dyDescent="0.2">
      <c r="A45" s="25"/>
    </row>
    <row r="46" spans="1:14" ht="12" customHeight="1" outlineLevel="1" x14ac:dyDescent="0.2">
      <c r="A46" s="25"/>
    </row>
    <row r="47" spans="1:14" ht="12" customHeight="1" outlineLevel="1" x14ac:dyDescent="0.2">
      <c r="A47" s="25"/>
    </row>
    <row r="48" spans="1:14" ht="15" customHeight="1" outlineLevel="1" x14ac:dyDescent="0.2">
      <c r="A48" s="14" t="s">
        <v>16</v>
      </c>
    </row>
    <row r="49" spans="1:14" ht="15" customHeight="1" outlineLevel="1" x14ac:dyDescent="0.2">
      <c r="A49" s="22">
        <v>130</v>
      </c>
    </row>
    <row r="50" spans="1:14" ht="12" customHeight="1" outlineLevel="1" x14ac:dyDescent="0.2"/>
    <row r="51" spans="1:14" ht="18.95" customHeight="1" outlineLevel="1" x14ac:dyDescent="0.25">
      <c r="A51" s="20" t="s">
        <v>96</v>
      </c>
    </row>
    <row r="52" spans="1:14" ht="12" customHeight="1" outlineLevel="1" x14ac:dyDescent="0.2"/>
    <row r="53" spans="1:14" ht="12" customHeight="1" outlineLevel="1" x14ac:dyDescent="0.2"/>
    <row r="54" spans="1:14" ht="12" customHeight="1" outlineLevel="1" x14ac:dyDescent="0.2"/>
    <row r="55" spans="1:14" ht="12" customHeight="1" outlineLevel="1" x14ac:dyDescent="0.2"/>
    <row r="56" spans="1:14" ht="11.1" customHeight="1" outlineLevel="1" x14ac:dyDescent="0.2"/>
    <row r="57" spans="1:14" ht="11.1" customHeight="1" outlineLevel="1" x14ac:dyDescent="0.2"/>
    <row r="58" spans="1:14" ht="11.1" customHeight="1" outlineLevel="1" x14ac:dyDescent="0.2"/>
    <row r="59" spans="1:14" s="1" customFormat="1" ht="18.95" customHeight="1" outlineLevel="1" x14ac:dyDescent="0.25">
      <c r="A59" s="10" t="s">
        <v>22</v>
      </c>
      <c r="H59" s="11" t="s">
        <v>12</v>
      </c>
      <c r="J59" s="12" t="s">
        <v>23</v>
      </c>
      <c r="K59" s="21"/>
      <c r="L59" s="18">
        <f>K59*J59*$A74</f>
        <v>0</v>
      </c>
      <c r="M59" s="19">
        <f>L59</f>
        <v>0</v>
      </c>
      <c r="N59" s="13"/>
    </row>
    <row r="60" spans="1:14" ht="29.1" customHeight="1" outlineLevel="1" x14ac:dyDescent="0.2">
      <c r="A60" s="14" t="s">
        <v>24</v>
      </c>
    </row>
    <row r="61" spans="1:14" ht="12" customHeight="1" outlineLevel="1" x14ac:dyDescent="0.2">
      <c r="A61" s="25" t="s">
        <v>25</v>
      </c>
    </row>
    <row r="62" spans="1:14" s="1" customFormat="1" ht="12" customHeight="1" outlineLevel="1" x14ac:dyDescent="0.2">
      <c r="A62" s="25"/>
    </row>
    <row r="63" spans="1:14" s="1" customFormat="1" ht="12" customHeight="1" outlineLevel="1" x14ac:dyDescent="0.2">
      <c r="A63" s="25"/>
    </row>
    <row r="64" spans="1:14" s="1" customFormat="1" ht="12" customHeight="1" outlineLevel="1" x14ac:dyDescent="0.2">
      <c r="A64" s="25"/>
    </row>
    <row r="65" spans="1:1" s="1" customFormat="1" ht="12" customHeight="1" outlineLevel="1" x14ac:dyDescent="0.2">
      <c r="A65" s="25"/>
    </row>
    <row r="66" spans="1:1" s="1" customFormat="1" ht="12" customHeight="1" outlineLevel="1" x14ac:dyDescent="0.2">
      <c r="A66" s="25"/>
    </row>
    <row r="67" spans="1:1" s="1" customFormat="1" ht="12" customHeight="1" outlineLevel="1" x14ac:dyDescent="0.2">
      <c r="A67" s="25"/>
    </row>
    <row r="68" spans="1:1" ht="12" customHeight="1" outlineLevel="1" x14ac:dyDescent="0.2">
      <c r="A68" s="25"/>
    </row>
    <row r="69" spans="1:1" ht="12" customHeight="1" outlineLevel="1" x14ac:dyDescent="0.2">
      <c r="A69" s="25"/>
    </row>
    <row r="70" spans="1:1" ht="12" customHeight="1" outlineLevel="1" x14ac:dyDescent="0.2">
      <c r="A70" s="25"/>
    </row>
    <row r="71" spans="1:1" ht="12" customHeight="1" outlineLevel="1" x14ac:dyDescent="0.2">
      <c r="A71" s="25"/>
    </row>
    <row r="72" spans="1:1" ht="12" customHeight="1" outlineLevel="1" x14ac:dyDescent="0.2">
      <c r="A72" s="25"/>
    </row>
    <row r="73" spans="1:1" ht="15" customHeight="1" outlineLevel="1" x14ac:dyDescent="0.2">
      <c r="A73" s="14" t="s">
        <v>16</v>
      </c>
    </row>
    <row r="74" spans="1:1" ht="15" customHeight="1" outlineLevel="1" x14ac:dyDescent="0.2">
      <c r="A74" s="22">
        <v>314</v>
      </c>
    </row>
    <row r="75" spans="1:1" ht="12" customHeight="1" outlineLevel="1" x14ac:dyDescent="0.2"/>
    <row r="76" spans="1:1" ht="18.95" customHeight="1" outlineLevel="1" x14ac:dyDescent="0.25">
      <c r="A76" s="20" t="s">
        <v>96</v>
      </c>
    </row>
    <row r="77" spans="1:1" ht="12" customHeight="1" outlineLevel="1" x14ac:dyDescent="0.2"/>
    <row r="78" spans="1:1" ht="12" customHeight="1" outlineLevel="1" x14ac:dyDescent="0.2"/>
    <row r="79" spans="1:1" ht="12" customHeight="1" outlineLevel="1" x14ac:dyDescent="0.2"/>
    <row r="80" spans="1:1" ht="12" customHeight="1" outlineLevel="1" x14ac:dyDescent="0.2"/>
    <row r="81" spans="1:14" ht="11.1" customHeight="1" outlineLevel="1" x14ac:dyDescent="0.2"/>
    <row r="82" spans="1:14" ht="11.1" customHeight="1" outlineLevel="1" x14ac:dyDescent="0.2"/>
    <row r="83" spans="1:14" ht="11.1" customHeight="1" outlineLevel="1" x14ac:dyDescent="0.2"/>
    <row r="84" spans="1:14" s="1" customFormat="1" ht="18.95" customHeight="1" outlineLevel="1" x14ac:dyDescent="0.25">
      <c r="A84" s="10" t="s">
        <v>26</v>
      </c>
      <c r="H84" s="11" t="s">
        <v>12</v>
      </c>
      <c r="J84" s="12" t="s">
        <v>19</v>
      </c>
      <c r="K84" s="21"/>
      <c r="L84" s="18">
        <f>K84*J84*$A99</f>
        <v>0</v>
      </c>
      <c r="M84" s="19">
        <f>L84</f>
        <v>0</v>
      </c>
      <c r="N84" s="13"/>
    </row>
    <row r="85" spans="1:14" ht="15" customHeight="1" outlineLevel="1" x14ac:dyDescent="0.2">
      <c r="A85" s="14" t="s">
        <v>27</v>
      </c>
    </row>
    <row r="86" spans="1:14" ht="12" customHeight="1" outlineLevel="1" x14ac:dyDescent="0.2">
      <c r="A86" s="25" t="s">
        <v>28</v>
      </c>
    </row>
    <row r="87" spans="1:14" s="1" customFormat="1" ht="12" customHeight="1" outlineLevel="1" x14ac:dyDescent="0.2">
      <c r="A87" s="25"/>
    </row>
    <row r="88" spans="1:14" s="1" customFormat="1" ht="12" customHeight="1" outlineLevel="1" x14ac:dyDescent="0.2">
      <c r="A88" s="25"/>
    </row>
    <row r="89" spans="1:14" s="1" customFormat="1" ht="12" customHeight="1" outlineLevel="1" x14ac:dyDescent="0.2">
      <c r="A89" s="25"/>
    </row>
    <row r="90" spans="1:14" s="1" customFormat="1" ht="12" customHeight="1" outlineLevel="1" x14ac:dyDescent="0.2">
      <c r="A90" s="25"/>
    </row>
    <row r="91" spans="1:14" s="1" customFormat="1" ht="12" customHeight="1" outlineLevel="1" x14ac:dyDescent="0.2">
      <c r="A91" s="25"/>
    </row>
    <row r="92" spans="1:14" s="1" customFormat="1" ht="12" customHeight="1" outlineLevel="1" x14ac:dyDescent="0.2">
      <c r="A92" s="25"/>
    </row>
    <row r="93" spans="1:14" ht="12" customHeight="1" outlineLevel="1" x14ac:dyDescent="0.2">
      <c r="A93" s="25"/>
    </row>
    <row r="94" spans="1:14" ht="12" customHeight="1" outlineLevel="1" x14ac:dyDescent="0.2">
      <c r="A94" s="25"/>
    </row>
    <row r="95" spans="1:14" ht="12" customHeight="1" outlineLevel="1" x14ac:dyDescent="0.2">
      <c r="A95" s="25"/>
    </row>
    <row r="96" spans="1:14" ht="12" customHeight="1" outlineLevel="1" x14ac:dyDescent="0.2">
      <c r="A96" s="25"/>
    </row>
    <row r="97" spans="1:14" ht="12" customHeight="1" outlineLevel="1" x14ac:dyDescent="0.2">
      <c r="A97" s="25"/>
    </row>
    <row r="98" spans="1:14" ht="15" customHeight="1" outlineLevel="1" x14ac:dyDescent="0.2">
      <c r="A98" s="14" t="s">
        <v>16</v>
      </c>
    </row>
    <row r="99" spans="1:14" ht="15" customHeight="1" outlineLevel="1" x14ac:dyDescent="0.2">
      <c r="A99" s="22">
        <v>130</v>
      </c>
    </row>
    <row r="100" spans="1:14" ht="12" customHeight="1" outlineLevel="1" x14ac:dyDescent="0.2"/>
    <row r="101" spans="1:14" ht="18.95" customHeight="1" outlineLevel="1" x14ac:dyDescent="0.25">
      <c r="A101" s="20" t="s">
        <v>96</v>
      </c>
    </row>
    <row r="102" spans="1:14" ht="12" customHeight="1" outlineLevel="1" x14ac:dyDescent="0.2"/>
    <row r="103" spans="1:14" ht="12" customHeight="1" outlineLevel="1" x14ac:dyDescent="0.2"/>
    <row r="104" spans="1:14" ht="12" customHeight="1" outlineLevel="1" x14ac:dyDescent="0.2"/>
    <row r="105" spans="1:14" ht="12" customHeight="1" outlineLevel="1" x14ac:dyDescent="0.2"/>
    <row r="106" spans="1:14" ht="11.1" customHeight="1" outlineLevel="1" x14ac:dyDescent="0.2"/>
    <row r="107" spans="1:14" ht="11.1" customHeight="1" outlineLevel="1" x14ac:dyDescent="0.2"/>
    <row r="108" spans="1:14" ht="11.1" customHeight="1" outlineLevel="1" x14ac:dyDescent="0.2"/>
    <row r="109" spans="1:14" s="1" customFormat="1" ht="18.95" customHeight="1" outlineLevel="1" x14ac:dyDescent="0.25">
      <c r="A109" s="10" t="s">
        <v>29</v>
      </c>
      <c r="H109" s="11" t="s">
        <v>12</v>
      </c>
      <c r="J109" s="12" t="s">
        <v>30</v>
      </c>
      <c r="K109" s="21"/>
      <c r="L109" s="18">
        <f>K109*J109*$A124</f>
        <v>0</v>
      </c>
      <c r="M109" s="19">
        <f>L109</f>
        <v>0</v>
      </c>
      <c r="N109" s="13"/>
    </row>
    <row r="110" spans="1:14" ht="15" customHeight="1" outlineLevel="1" x14ac:dyDescent="0.2">
      <c r="A110" s="14" t="s">
        <v>31</v>
      </c>
    </row>
    <row r="111" spans="1:14" ht="12" customHeight="1" outlineLevel="1" x14ac:dyDescent="0.2">
      <c r="A111" s="25" t="s">
        <v>32</v>
      </c>
    </row>
    <row r="112" spans="1:14" s="1" customFormat="1" ht="12" customHeight="1" outlineLevel="1" x14ac:dyDescent="0.2">
      <c r="A112" s="25"/>
    </row>
    <row r="113" spans="1:1" s="1" customFormat="1" ht="12" customHeight="1" outlineLevel="1" x14ac:dyDescent="0.2">
      <c r="A113" s="25"/>
    </row>
    <row r="114" spans="1:1" s="1" customFormat="1" ht="12" customHeight="1" outlineLevel="1" x14ac:dyDescent="0.2">
      <c r="A114" s="25"/>
    </row>
    <row r="115" spans="1:1" s="1" customFormat="1" ht="12" customHeight="1" outlineLevel="1" x14ac:dyDescent="0.2">
      <c r="A115" s="25"/>
    </row>
    <row r="116" spans="1:1" s="1" customFormat="1" ht="12" customHeight="1" outlineLevel="1" x14ac:dyDescent="0.2">
      <c r="A116" s="25"/>
    </row>
    <row r="117" spans="1:1" s="1" customFormat="1" ht="12" customHeight="1" outlineLevel="1" x14ac:dyDescent="0.2">
      <c r="A117" s="25"/>
    </row>
    <row r="118" spans="1:1" ht="12" customHeight="1" outlineLevel="1" x14ac:dyDescent="0.2">
      <c r="A118" s="25"/>
    </row>
    <row r="119" spans="1:1" ht="12" customHeight="1" outlineLevel="1" x14ac:dyDescent="0.2">
      <c r="A119" s="25"/>
    </row>
    <row r="120" spans="1:1" ht="12" customHeight="1" outlineLevel="1" x14ac:dyDescent="0.2">
      <c r="A120" s="25"/>
    </row>
    <row r="121" spans="1:1" ht="12" customHeight="1" outlineLevel="1" x14ac:dyDescent="0.2">
      <c r="A121" s="25"/>
    </row>
    <row r="122" spans="1:1" ht="12" customHeight="1" outlineLevel="1" x14ac:dyDescent="0.2">
      <c r="A122" s="25"/>
    </row>
    <row r="123" spans="1:1" ht="15" customHeight="1" outlineLevel="1" x14ac:dyDescent="0.2">
      <c r="A123" s="14" t="s">
        <v>16</v>
      </c>
    </row>
    <row r="124" spans="1:1" ht="15" customHeight="1" outlineLevel="1" x14ac:dyDescent="0.2">
      <c r="A124" s="22">
        <v>66</v>
      </c>
    </row>
    <row r="125" spans="1:1" ht="12" customHeight="1" outlineLevel="1" x14ac:dyDescent="0.2"/>
    <row r="126" spans="1:1" ht="18.95" customHeight="1" outlineLevel="1" x14ac:dyDescent="0.25">
      <c r="A126" s="20" t="s">
        <v>96</v>
      </c>
    </row>
    <row r="127" spans="1:1" ht="12" customHeight="1" outlineLevel="1" x14ac:dyDescent="0.2"/>
    <row r="128" spans="1:1" ht="12" customHeight="1" outlineLevel="1" x14ac:dyDescent="0.2"/>
    <row r="129" spans="1:14" ht="12" customHeight="1" outlineLevel="1" x14ac:dyDescent="0.2"/>
    <row r="130" spans="1:14" ht="12" customHeight="1" outlineLevel="1" x14ac:dyDescent="0.2"/>
    <row r="131" spans="1:14" ht="11.1" customHeight="1" outlineLevel="1" x14ac:dyDescent="0.2"/>
    <row r="132" spans="1:14" ht="11.1" customHeight="1" outlineLevel="1" x14ac:dyDescent="0.2"/>
    <row r="133" spans="1:14" ht="11.1" customHeight="1" outlineLevel="1" x14ac:dyDescent="0.2"/>
    <row r="134" spans="1:14" s="1" customFormat="1" ht="18.95" customHeight="1" outlineLevel="1" x14ac:dyDescent="0.25">
      <c r="A134" s="10" t="s">
        <v>33</v>
      </c>
      <c r="H134" s="11" t="s">
        <v>12</v>
      </c>
      <c r="J134" s="12" t="s">
        <v>30</v>
      </c>
      <c r="K134" s="21"/>
      <c r="L134" s="18">
        <f>K134*J134*$A149</f>
        <v>0</v>
      </c>
      <c r="M134" s="19">
        <f>L134</f>
        <v>0</v>
      </c>
      <c r="N134" s="13"/>
    </row>
    <row r="135" spans="1:14" ht="15" customHeight="1" outlineLevel="1" x14ac:dyDescent="0.2">
      <c r="A135" s="14" t="s">
        <v>34</v>
      </c>
    </row>
    <row r="136" spans="1:14" ht="12" customHeight="1" outlineLevel="1" x14ac:dyDescent="0.2">
      <c r="A136" s="25" t="s">
        <v>35</v>
      </c>
    </row>
    <row r="137" spans="1:14" s="1" customFormat="1" ht="12" customHeight="1" outlineLevel="1" x14ac:dyDescent="0.2">
      <c r="A137" s="25"/>
    </row>
    <row r="138" spans="1:14" s="1" customFormat="1" ht="12" customHeight="1" outlineLevel="1" x14ac:dyDescent="0.2">
      <c r="A138" s="25"/>
    </row>
    <row r="139" spans="1:14" s="1" customFormat="1" ht="12" customHeight="1" outlineLevel="1" x14ac:dyDescent="0.2">
      <c r="A139" s="25"/>
    </row>
    <row r="140" spans="1:14" s="1" customFormat="1" ht="12" customHeight="1" outlineLevel="1" x14ac:dyDescent="0.2">
      <c r="A140" s="25"/>
    </row>
    <row r="141" spans="1:14" s="1" customFormat="1" ht="12" customHeight="1" outlineLevel="1" x14ac:dyDescent="0.2">
      <c r="A141" s="25"/>
    </row>
    <row r="142" spans="1:14" s="1" customFormat="1" ht="12" customHeight="1" outlineLevel="1" x14ac:dyDescent="0.2">
      <c r="A142" s="25"/>
    </row>
    <row r="143" spans="1:14" ht="12" customHeight="1" outlineLevel="1" x14ac:dyDescent="0.2">
      <c r="A143" s="25"/>
    </row>
    <row r="144" spans="1:14" ht="12" customHeight="1" outlineLevel="1" x14ac:dyDescent="0.2">
      <c r="A144" s="25"/>
    </row>
    <row r="145" spans="1:14" ht="12" customHeight="1" outlineLevel="1" x14ac:dyDescent="0.2">
      <c r="A145" s="25"/>
    </row>
    <row r="146" spans="1:14" ht="12" customHeight="1" outlineLevel="1" x14ac:dyDescent="0.2">
      <c r="A146" s="25"/>
    </row>
    <row r="147" spans="1:14" ht="12" customHeight="1" outlineLevel="1" x14ac:dyDescent="0.2">
      <c r="A147" s="25"/>
    </row>
    <row r="148" spans="1:14" ht="15" customHeight="1" outlineLevel="1" x14ac:dyDescent="0.2">
      <c r="A148" s="14" t="s">
        <v>16</v>
      </c>
    </row>
    <row r="149" spans="1:14" ht="15" customHeight="1" outlineLevel="1" x14ac:dyDescent="0.2">
      <c r="A149" s="22">
        <v>113</v>
      </c>
    </row>
    <row r="150" spans="1:14" ht="12" customHeight="1" outlineLevel="1" x14ac:dyDescent="0.2"/>
    <row r="151" spans="1:14" ht="18.95" customHeight="1" outlineLevel="1" x14ac:dyDescent="0.25">
      <c r="A151" s="20" t="s">
        <v>96</v>
      </c>
    </row>
    <row r="152" spans="1:14" ht="12" customHeight="1" outlineLevel="1" x14ac:dyDescent="0.2"/>
    <row r="153" spans="1:14" ht="12" customHeight="1" outlineLevel="1" x14ac:dyDescent="0.2"/>
    <row r="154" spans="1:14" ht="12" customHeight="1" outlineLevel="1" x14ac:dyDescent="0.2"/>
    <row r="155" spans="1:14" ht="12" customHeight="1" outlineLevel="1" x14ac:dyDescent="0.2"/>
    <row r="156" spans="1:14" ht="11.1" customHeight="1" outlineLevel="1" x14ac:dyDescent="0.2"/>
    <row r="157" spans="1:14" ht="11.1" customHeight="1" outlineLevel="1" x14ac:dyDescent="0.2"/>
    <row r="158" spans="1:14" ht="11.1" customHeight="1" outlineLevel="1" x14ac:dyDescent="0.2"/>
    <row r="159" spans="1:14" s="1" customFormat="1" ht="18.95" customHeight="1" outlineLevel="1" x14ac:dyDescent="0.25">
      <c r="A159" s="10" t="s">
        <v>36</v>
      </c>
      <c r="H159" s="11" t="s">
        <v>12</v>
      </c>
      <c r="J159" s="12" t="s">
        <v>30</v>
      </c>
      <c r="K159" s="21"/>
      <c r="L159" s="18">
        <f>K159*J159*$A174</f>
        <v>0</v>
      </c>
      <c r="M159" s="19">
        <f>L159</f>
        <v>0</v>
      </c>
      <c r="N159" s="13"/>
    </row>
    <row r="160" spans="1:14" ht="29.1" customHeight="1" outlineLevel="1" x14ac:dyDescent="0.2">
      <c r="A160" s="14" t="s">
        <v>37</v>
      </c>
    </row>
    <row r="161" spans="1:1" ht="12" customHeight="1" outlineLevel="1" x14ac:dyDescent="0.2">
      <c r="A161" s="25" t="s">
        <v>38</v>
      </c>
    </row>
    <row r="162" spans="1:1" s="1" customFormat="1" ht="12" customHeight="1" outlineLevel="1" x14ac:dyDescent="0.2">
      <c r="A162" s="25"/>
    </row>
    <row r="163" spans="1:1" s="1" customFormat="1" ht="12" customHeight="1" outlineLevel="1" x14ac:dyDescent="0.2">
      <c r="A163" s="25"/>
    </row>
    <row r="164" spans="1:1" s="1" customFormat="1" ht="12" customHeight="1" outlineLevel="1" x14ac:dyDescent="0.2">
      <c r="A164" s="25"/>
    </row>
    <row r="165" spans="1:1" s="1" customFormat="1" ht="12" customHeight="1" outlineLevel="1" x14ac:dyDescent="0.2">
      <c r="A165" s="25"/>
    </row>
    <row r="166" spans="1:1" s="1" customFormat="1" ht="12" customHeight="1" outlineLevel="1" x14ac:dyDescent="0.2">
      <c r="A166" s="25"/>
    </row>
    <row r="167" spans="1:1" s="1" customFormat="1" ht="12" customHeight="1" outlineLevel="1" x14ac:dyDescent="0.2">
      <c r="A167" s="25"/>
    </row>
    <row r="168" spans="1:1" ht="12" customHeight="1" outlineLevel="1" x14ac:dyDescent="0.2">
      <c r="A168" s="25"/>
    </row>
    <row r="169" spans="1:1" ht="12" customHeight="1" outlineLevel="1" x14ac:dyDescent="0.2">
      <c r="A169" s="25"/>
    </row>
    <row r="170" spans="1:1" ht="12" customHeight="1" outlineLevel="1" x14ac:dyDescent="0.2">
      <c r="A170" s="25"/>
    </row>
    <row r="171" spans="1:1" ht="12" customHeight="1" outlineLevel="1" x14ac:dyDescent="0.2">
      <c r="A171" s="25"/>
    </row>
    <row r="172" spans="1:1" ht="12" customHeight="1" outlineLevel="1" x14ac:dyDescent="0.2">
      <c r="A172" s="25"/>
    </row>
    <row r="173" spans="1:1" ht="15" customHeight="1" outlineLevel="1" x14ac:dyDescent="0.2">
      <c r="A173" s="14" t="s">
        <v>16</v>
      </c>
    </row>
    <row r="174" spans="1:1" ht="15" customHeight="1" outlineLevel="1" x14ac:dyDescent="0.2">
      <c r="A174" s="22">
        <v>125</v>
      </c>
    </row>
    <row r="175" spans="1:1" ht="12" customHeight="1" outlineLevel="1" x14ac:dyDescent="0.2"/>
    <row r="176" spans="1:1" ht="18.95" customHeight="1" outlineLevel="1" x14ac:dyDescent="0.25">
      <c r="A176" s="20" t="s">
        <v>96</v>
      </c>
    </row>
    <row r="177" spans="1:14" ht="12" customHeight="1" outlineLevel="1" x14ac:dyDescent="0.2"/>
    <row r="178" spans="1:14" ht="12" customHeight="1" outlineLevel="1" x14ac:dyDescent="0.2"/>
    <row r="179" spans="1:14" ht="12" customHeight="1" outlineLevel="1" x14ac:dyDescent="0.2"/>
    <row r="180" spans="1:14" ht="12" customHeight="1" outlineLevel="1" x14ac:dyDescent="0.2"/>
    <row r="181" spans="1:14" ht="11.1" customHeight="1" outlineLevel="1" x14ac:dyDescent="0.2"/>
    <row r="182" spans="1:14" ht="11.1" customHeight="1" outlineLevel="1" x14ac:dyDescent="0.2"/>
    <row r="183" spans="1:14" ht="11.1" customHeight="1" outlineLevel="1" x14ac:dyDescent="0.2"/>
    <row r="184" spans="1:14" s="1" customFormat="1" ht="18.95" customHeight="1" outlineLevel="1" x14ac:dyDescent="0.25">
      <c r="A184" s="10" t="s">
        <v>39</v>
      </c>
      <c r="H184" s="11" t="s">
        <v>12</v>
      </c>
      <c r="I184" s="12" t="s">
        <v>40</v>
      </c>
      <c r="J184" s="12" t="s">
        <v>40</v>
      </c>
      <c r="K184" s="21"/>
      <c r="L184" s="18">
        <f>K184*J184*$A199</f>
        <v>0</v>
      </c>
      <c r="M184" s="19">
        <f>L184</f>
        <v>0</v>
      </c>
      <c r="N184" s="13"/>
    </row>
    <row r="185" spans="1:14" ht="15" customHeight="1" outlineLevel="1" x14ac:dyDescent="0.2">
      <c r="A185" s="14" t="s">
        <v>41</v>
      </c>
    </row>
    <row r="186" spans="1:14" ht="12" customHeight="1" outlineLevel="1" x14ac:dyDescent="0.2">
      <c r="A186" s="25" t="s">
        <v>42</v>
      </c>
    </row>
    <row r="187" spans="1:14" s="1" customFormat="1" ht="12" customHeight="1" outlineLevel="1" x14ac:dyDescent="0.2">
      <c r="A187" s="25"/>
    </row>
    <row r="188" spans="1:14" s="1" customFormat="1" ht="12" customHeight="1" outlineLevel="1" x14ac:dyDescent="0.2">
      <c r="A188" s="25"/>
    </row>
    <row r="189" spans="1:14" s="1" customFormat="1" ht="12" customHeight="1" outlineLevel="1" x14ac:dyDescent="0.2">
      <c r="A189" s="25"/>
    </row>
    <row r="190" spans="1:14" s="1" customFormat="1" ht="12" customHeight="1" outlineLevel="1" x14ac:dyDescent="0.2">
      <c r="A190" s="25"/>
    </row>
    <row r="191" spans="1:14" s="1" customFormat="1" ht="12" customHeight="1" outlineLevel="1" x14ac:dyDescent="0.2">
      <c r="A191" s="25"/>
    </row>
    <row r="192" spans="1:14" s="1" customFormat="1" ht="12" customHeight="1" outlineLevel="1" x14ac:dyDescent="0.2">
      <c r="A192" s="25"/>
    </row>
    <row r="193" spans="1:1" ht="12" customHeight="1" outlineLevel="1" x14ac:dyDescent="0.2">
      <c r="A193" s="25"/>
    </row>
    <row r="194" spans="1:1" ht="12" customHeight="1" outlineLevel="1" x14ac:dyDescent="0.2">
      <c r="A194" s="25"/>
    </row>
    <row r="195" spans="1:1" ht="12" customHeight="1" outlineLevel="1" x14ac:dyDescent="0.2">
      <c r="A195" s="25"/>
    </row>
    <row r="196" spans="1:1" ht="12" customHeight="1" outlineLevel="1" x14ac:dyDescent="0.2">
      <c r="A196" s="25"/>
    </row>
    <row r="197" spans="1:1" ht="12" customHeight="1" outlineLevel="1" x14ac:dyDescent="0.2">
      <c r="A197" s="25"/>
    </row>
    <row r="198" spans="1:1" ht="15" customHeight="1" outlineLevel="1" x14ac:dyDescent="0.2">
      <c r="A198" s="14" t="s">
        <v>16</v>
      </c>
    </row>
    <row r="199" spans="1:1" ht="15" customHeight="1" outlineLevel="1" x14ac:dyDescent="0.2">
      <c r="A199" s="22">
        <v>77</v>
      </c>
    </row>
    <row r="200" spans="1:1" ht="12" customHeight="1" outlineLevel="1" x14ac:dyDescent="0.2"/>
    <row r="201" spans="1:1" ht="18.95" customHeight="1" outlineLevel="1" x14ac:dyDescent="0.25">
      <c r="A201" s="20" t="s">
        <v>96</v>
      </c>
    </row>
    <row r="202" spans="1:1" ht="12" customHeight="1" outlineLevel="1" x14ac:dyDescent="0.2"/>
    <row r="203" spans="1:1" ht="12" customHeight="1" outlineLevel="1" x14ac:dyDescent="0.2"/>
    <row r="204" spans="1:1" ht="12" customHeight="1" outlineLevel="1" x14ac:dyDescent="0.2"/>
    <row r="205" spans="1:1" ht="12" customHeight="1" outlineLevel="1" x14ac:dyDescent="0.2"/>
    <row r="206" spans="1:1" ht="11.1" customHeight="1" outlineLevel="1" x14ac:dyDescent="0.2"/>
    <row r="207" spans="1:1" ht="11.1" customHeight="1" outlineLevel="1" x14ac:dyDescent="0.2"/>
    <row r="208" spans="1:1" ht="11.1" customHeight="1" outlineLevel="1" x14ac:dyDescent="0.2"/>
    <row r="209" spans="1:14" s="1" customFormat="1" ht="18.95" customHeight="1" outlineLevel="1" x14ac:dyDescent="0.25">
      <c r="A209" s="10" t="s">
        <v>43</v>
      </c>
      <c r="H209" s="11" t="s">
        <v>12</v>
      </c>
      <c r="I209" s="12" t="s">
        <v>40</v>
      </c>
      <c r="J209" s="12" t="s">
        <v>40</v>
      </c>
      <c r="K209" s="21"/>
      <c r="L209" s="18">
        <f>K209*J209*$A224</f>
        <v>0</v>
      </c>
      <c r="M209" s="19">
        <f>L209</f>
        <v>0</v>
      </c>
      <c r="N209" s="13"/>
    </row>
    <row r="210" spans="1:14" ht="15" customHeight="1" outlineLevel="1" x14ac:dyDescent="0.2">
      <c r="A210" s="14" t="s">
        <v>44</v>
      </c>
    </row>
    <row r="211" spans="1:14" ht="12" customHeight="1" outlineLevel="1" x14ac:dyDescent="0.2">
      <c r="A211" s="25" t="s">
        <v>45</v>
      </c>
    </row>
    <row r="212" spans="1:14" s="1" customFormat="1" ht="12" customHeight="1" outlineLevel="1" x14ac:dyDescent="0.2">
      <c r="A212" s="25"/>
    </row>
    <row r="213" spans="1:14" s="1" customFormat="1" ht="12" customHeight="1" outlineLevel="1" x14ac:dyDescent="0.2">
      <c r="A213" s="25"/>
    </row>
    <row r="214" spans="1:14" s="1" customFormat="1" ht="12" customHeight="1" outlineLevel="1" x14ac:dyDescent="0.2">
      <c r="A214" s="25"/>
    </row>
    <row r="215" spans="1:14" s="1" customFormat="1" ht="12" customHeight="1" outlineLevel="1" x14ac:dyDescent="0.2">
      <c r="A215" s="25"/>
    </row>
    <row r="216" spans="1:14" s="1" customFormat="1" ht="12" customHeight="1" outlineLevel="1" x14ac:dyDescent="0.2">
      <c r="A216" s="25"/>
    </row>
    <row r="217" spans="1:14" s="1" customFormat="1" ht="12" customHeight="1" outlineLevel="1" x14ac:dyDescent="0.2">
      <c r="A217" s="25"/>
    </row>
    <row r="218" spans="1:14" ht="12" customHeight="1" outlineLevel="1" x14ac:dyDescent="0.2">
      <c r="A218" s="25"/>
    </row>
    <row r="219" spans="1:14" ht="12" customHeight="1" outlineLevel="1" x14ac:dyDescent="0.2">
      <c r="A219" s="25"/>
    </row>
    <row r="220" spans="1:14" ht="12" customHeight="1" outlineLevel="1" x14ac:dyDescent="0.2">
      <c r="A220" s="25"/>
    </row>
    <row r="221" spans="1:14" ht="12" customHeight="1" outlineLevel="1" x14ac:dyDescent="0.2">
      <c r="A221" s="25"/>
    </row>
    <row r="222" spans="1:14" ht="12" customHeight="1" outlineLevel="1" x14ac:dyDescent="0.2">
      <c r="A222" s="25"/>
    </row>
    <row r="223" spans="1:14" ht="15" customHeight="1" outlineLevel="1" x14ac:dyDescent="0.2">
      <c r="A223" s="14" t="s">
        <v>16</v>
      </c>
    </row>
    <row r="224" spans="1:14" ht="15" customHeight="1" outlineLevel="1" x14ac:dyDescent="0.2">
      <c r="A224" s="22">
        <v>169</v>
      </c>
    </row>
    <row r="225" spans="1:14" ht="12" customHeight="1" outlineLevel="1" x14ac:dyDescent="0.2"/>
    <row r="226" spans="1:14" ht="18.95" customHeight="1" outlineLevel="1" x14ac:dyDescent="0.25">
      <c r="A226" s="20" t="s">
        <v>96</v>
      </c>
    </row>
    <row r="227" spans="1:14" ht="12" customHeight="1" outlineLevel="1" x14ac:dyDescent="0.2"/>
    <row r="228" spans="1:14" ht="12" customHeight="1" outlineLevel="1" x14ac:dyDescent="0.2"/>
    <row r="229" spans="1:14" ht="12" customHeight="1" outlineLevel="1" x14ac:dyDescent="0.2"/>
    <row r="230" spans="1:14" ht="12" customHeight="1" outlineLevel="1" x14ac:dyDescent="0.2"/>
    <row r="231" spans="1:14" ht="11.1" customHeight="1" outlineLevel="1" x14ac:dyDescent="0.2"/>
    <row r="232" spans="1:14" ht="11.1" customHeight="1" outlineLevel="1" x14ac:dyDescent="0.2"/>
    <row r="233" spans="1:14" ht="11.1" customHeight="1" outlineLevel="1" x14ac:dyDescent="0.2"/>
    <row r="234" spans="1:14" s="1" customFormat="1" ht="18.95" customHeight="1" outlineLevel="1" x14ac:dyDescent="0.25">
      <c r="A234" s="10" t="s">
        <v>46</v>
      </c>
      <c r="H234" s="11" t="s">
        <v>12</v>
      </c>
      <c r="I234" s="12" t="s">
        <v>40</v>
      </c>
      <c r="J234" s="12" t="s">
        <v>40</v>
      </c>
      <c r="K234" s="21"/>
      <c r="L234" s="18">
        <f>K234*J234*$A249</f>
        <v>0</v>
      </c>
      <c r="M234" s="19">
        <f>L234</f>
        <v>0</v>
      </c>
      <c r="N234" s="13"/>
    </row>
    <row r="235" spans="1:14" ht="15" customHeight="1" outlineLevel="1" x14ac:dyDescent="0.2">
      <c r="A235" s="14" t="s">
        <v>47</v>
      </c>
    </row>
    <row r="236" spans="1:14" ht="12" customHeight="1" outlineLevel="1" x14ac:dyDescent="0.2">
      <c r="A236" s="25" t="s">
        <v>48</v>
      </c>
    </row>
    <row r="237" spans="1:14" s="1" customFormat="1" ht="12" customHeight="1" outlineLevel="1" x14ac:dyDescent="0.2">
      <c r="A237" s="25"/>
    </row>
    <row r="238" spans="1:14" s="1" customFormat="1" ht="12" customHeight="1" outlineLevel="1" x14ac:dyDescent="0.2">
      <c r="A238" s="25"/>
    </row>
    <row r="239" spans="1:14" s="1" customFormat="1" ht="12" customHeight="1" outlineLevel="1" x14ac:dyDescent="0.2">
      <c r="A239" s="25"/>
    </row>
    <row r="240" spans="1:14" s="1" customFormat="1" ht="12" customHeight="1" outlineLevel="1" x14ac:dyDescent="0.2">
      <c r="A240" s="25"/>
    </row>
    <row r="241" spans="1:1" s="1" customFormat="1" ht="12" customHeight="1" outlineLevel="1" x14ac:dyDescent="0.2">
      <c r="A241" s="25"/>
    </row>
    <row r="242" spans="1:1" s="1" customFormat="1" ht="12" customHeight="1" outlineLevel="1" x14ac:dyDescent="0.2">
      <c r="A242" s="25"/>
    </row>
    <row r="243" spans="1:1" ht="12" customHeight="1" outlineLevel="1" x14ac:dyDescent="0.2">
      <c r="A243" s="25"/>
    </row>
    <row r="244" spans="1:1" ht="12" customHeight="1" outlineLevel="1" x14ac:dyDescent="0.2">
      <c r="A244" s="25"/>
    </row>
    <row r="245" spans="1:1" ht="12" customHeight="1" outlineLevel="1" x14ac:dyDescent="0.2">
      <c r="A245" s="25"/>
    </row>
    <row r="246" spans="1:1" ht="12" customHeight="1" outlineLevel="1" x14ac:dyDescent="0.2">
      <c r="A246" s="25"/>
    </row>
    <row r="247" spans="1:1" ht="12" customHeight="1" outlineLevel="1" x14ac:dyDescent="0.2">
      <c r="A247" s="25"/>
    </row>
    <row r="248" spans="1:1" ht="15" customHeight="1" outlineLevel="1" x14ac:dyDescent="0.2">
      <c r="A248" s="14" t="s">
        <v>16</v>
      </c>
    </row>
    <row r="249" spans="1:1" ht="15" customHeight="1" outlineLevel="1" x14ac:dyDescent="0.2">
      <c r="A249" s="22">
        <v>95</v>
      </c>
    </row>
    <row r="250" spans="1:1" ht="12" customHeight="1" outlineLevel="1" x14ac:dyDescent="0.2"/>
    <row r="251" spans="1:1" ht="18.95" customHeight="1" outlineLevel="1" x14ac:dyDescent="0.25">
      <c r="A251" s="20" t="s">
        <v>96</v>
      </c>
    </row>
    <row r="252" spans="1:1" ht="12" customHeight="1" outlineLevel="1" x14ac:dyDescent="0.2"/>
    <row r="253" spans="1:1" ht="12" customHeight="1" outlineLevel="1" x14ac:dyDescent="0.2"/>
    <row r="254" spans="1:1" ht="12" customHeight="1" outlineLevel="1" x14ac:dyDescent="0.2"/>
    <row r="255" spans="1:1" ht="12" customHeight="1" outlineLevel="1" x14ac:dyDescent="0.2"/>
    <row r="256" spans="1:1" ht="11.1" customHeight="1" outlineLevel="1" x14ac:dyDescent="0.2"/>
    <row r="257" spans="1:14" ht="11.1" customHeight="1" outlineLevel="1" x14ac:dyDescent="0.2"/>
    <row r="258" spans="1:14" ht="11.1" customHeight="1" outlineLevel="1" x14ac:dyDescent="0.2"/>
    <row r="259" spans="1:14" s="1" customFormat="1" ht="18.95" customHeight="1" outlineLevel="1" x14ac:dyDescent="0.25">
      <c r="A259" s="10" t="s">
        <v>49</v>
      </c>
      <c r="H259" s="11" t="s">
        <v>12</v>
      </c>
      <c r="I259" s="12" t="s">
        <v>40</v>
      </c>
      <c r="J259" s="12" t="s">
        <v>40</v>
      </c>
      <c r="K259" s="21"/>
      <c r="L259" s="18">
        <f>K259*J259*$A274</f>
        <v>0</v>
      </c>
      <c r="M259" s="19">
        <f>L259</f>
        <v>0</v>
      </c>
      <c r="N259" s="13"/>
    </row>
    <row r="260" spans="1:14" ht="15" customHeight="1" outlineLevel="1" x14ac:dyDescent="0.2">
      <c r="A260" s="14" t="s">
        <v>50</v>
      </c>
    </row>
    <row r="261" spans="1:14" ht="12" customHeight="1" outlineLevel="1" x14ac:dyDescent="0.2">
      <c r="A261" s="25" t="s">
        <v>51</v>
      </c>
    </row>
    <row r="262" spans="1:14" s="1" customFormat="1" ht="12" customHeight="1" outlineLevel="1" x14ac:dyDescent="0.2">
      <c r="A262" s="25"/>
    </row>
    <row r="263" spans="1:14" s="1" customFormat="1" ht="12" customHeight="1" outlineLevel="1" x14ac:dyDescent="0.2">
      <c r="A263" s="25"/>
    </row>
    <row r="264" spans="1:14" s="1" customFormat="1" ht="12" customHeight="1" outlineLevel="1" x14ac:dyDescent="0.2">
      <c r="A264" s="25"/>
    </row>
    <row r="265" spans="1:14" s="1" customFormat="1" ht="12" customHeight="1" outlineLevel="1" x14ac:dyDescent="0.2">
      <c r="A265" s="25"/>
    </row>
    <row r="266" spans="1:14" s="1" customFormat="1" ht="12" customHeight="1" outlineLevel="1" x14ac:dyDescent="0.2">
      <c r="A266" s="25"/>
    </row>
    <row r="267" spans="1:14" s="1" customFormat="1" ht="12" customHeight="1" outlineLevel="1" x14ac:dyDescent="0.2">
      <c r="A267" s="25"/>
    </row>
    <row r="268" spans="1:14" ht="12" customHeight="1" outlineLevel="1" x14ac:dyDescent="0.2">
      <c r="A268" s="25"/>
    </row>
    <row r="269" spans="1:14" ht="12" customHeight="1" outlineLevel="1" x14ac:dyDescent="0.2">
      <c r="A269" s="25"/>
    </row>
    <row r="270" spans="1:14" ht="12" customHeight="1" outlineLevel="1" x14ac:dyDescent="0.2">
      <c r="A270" s="25"/>
    </row>
    <row r="271" spans="1:14" ht="12" customHeight="1" outlineLevel="1" x14ac:dyDescent="0.2">
      <c r="A271" s="25"/>
    </row>
    <row r="272" spans="1:14" ht="12" customHeight="1" outlineLevel="1" x14ac:dyDescent="0.2">
      <c r="A272" s="25"/>
    </row>
    <row r="273" spans="1:14" ht="15" customHeight="1" outlineLevel="1" x14ac:dyDescent="0.2">
      <c r="A273" s="14" t="s">
        <v>16</v>
      </c>
    </row>
    <row r="274" spans="1:14" ht="15" customHeight="1" outlineLevel="1" x14ac:dyDescent="0.2">
      <c r="A274" s="22">
        <v>115</v>
      </c>
    </row>
    <row r="275" spans="1:14" ht="12" customHeight="1" outlineLevel="1" x14ac:dyDescent="0.2"/>
    <row r="276" spans="1:14" ht="18.95" customHeight="1" outlineLevel="1" x14ac:dyDescent="0.25">
      <c r="A276" s="20" t="s">
        <v>96</v>
      </c>
    </row>
    <row r="277" spans="1:14" ht="12" customHeight="1" outlineLevel="1" x14ac:dyDescent="0.2"/>
    <row r="278" spans="1:14" ht="12" customHeight="1" outlineLevel="1" x14ac:dyDescent="0.2"/>
    <row r="279" spans="1:14" ht="12" customHeight="1" outlineLevel="1" x14ac:dyDescent="0.2"/>
    <row r="280" spans="1:14" ht="12" customHeight="1" outlineLevel="1" x14ac:dyDescent="0.2"/>
    <row r="281" spans="1:14" ht="11.1" customHeight="1" outlineLevel="1" x14ac:dyDescent="0.2"/>
    <row r="282" spans="1:14" ht="11.1" customHeight="1" outlineLevel="1" x14ac:dyDescent="0.2"/>
    <row r="283" spans="1:14" ht="11.1" customHeight="1" outlineLevel="1" x14ac:dyDescent="0.2"/>
    <row r="284" spans="1:14" s="1" customFormat="1" ht="18.95" customHeight="1" outlineLevel="1" x14ac:dyDescent="0.25">
      <c r="A284" s="10" t="s">
        <v>52</v>
      </c>
      <c r="H284" s="11" t="s">
        <v>12</v>
      </c>
      <c r="I284" s="12" t="s">
        <v>40</v>
      </c>
      <c r="J284" s="12" t="s">
        <v>40</v>
      </c>
      <c r="K284" s="21"/>
      <c r="L284" s="18">
        <f>K284*J284*$A299</f>
        <v>0</v>
      </c>
      <c r="M284" s="19">
        <f>L284</f>
        <v>0</v>
      </c>
      <c r="N284" s="13"/>
    </row>
    <row r="285" spans="1:14" ht="15" customHeight="1" outlineLevel="1" x14ac:dyDescent="0.2">
      <c r="A285" s="14" t="s">
        <v>53</v>
      </c>
    </row>
    <row r="286" spans="1:14" ht="12" customHeight="1" outlineLevel="1" x14ac:dyDescent="0.2">
      <c r="A286" s="25" t="s">
        <v>54</v>
      </c>
    </row>
    <row r="287" spans="1:14" s="1" customFormat="1" ht="12" customHeight="1" outlineLevel="1" x14ac:dyDescent="0.2">
      <c r="A287" s="25"/>
    </row>
    <row r="288" spans="1:14" s="1" customFormat="1" ht="12" customHeight="1" outlineLevel="1" x14ac:dyDescent="0.2">
      <c r="A288" s="25"/>
    </row>
    <row r="289" spans="1:1" s="1" customFormat="1" ht="12" customHeight="1" outlineLevel="1" x14ac:dyDescent="0.2">
      <c r="A289" s="25"/>
    </row>
    <row r="290" spans="1:1" s="1" customFormat="1" ht="12" customHeight="1" outlineLevel="1" x14ac:dyDescent="0.2">
      <c r="A290" s="25"/>
    </row>
    <row r="291" spans="1:1" s="1" customFormat="1" ht="12" customHeight="1" outlineLevel="1" x14ac:dyDescent="0.2">
      <c r="A291" s="25"/>
    </row>
    <row r="292" spans="1:1" s="1" customFormat="1" ht="12" customHeight="1" outlineLevel="1" x14ac:dyDescent="0.2">
      <c r="A292" s="25"/>
    </row>
    <row r="293" spans="1:1" ht="12" customHeight="1" outlineLevel="1" x14ac:dyDescent="0.2">
      <c r="A293" s="25"/>
    </row>
    <row r="294" spans="1:1" ht="12" customHeight="1" outlineLevel="1" x14ac:dyDescent="0.2">
      <c r="A294" s="25"/>
    </row>
    <row r="295" spans="1:1" ht="12" customHeight="1" outlineLevel="1" x14ac:dyDescent="0.2">
      <c r="A295" s="25"/>
    </row>
    <row r="296" spans="1:1" ht="12" customHeight="1" outlineLevel="1" x14ac:dyDescent="0.2">
      <c r="A296" s="25"/>
    </row>
    <row r="297" spans="1:1" ht="12" customHeight="1" outlineLevel="1" x14ac:dyDescent="0.2">
      <c r="A297" s="25"/>
    </row>
    <row r="298" spans="1:1" ht="15" customHeight="1" outlineLevel="1" x14ac:dyDescent="0.2">
      <c r="A298" s="14" t="s">
        <v>16</v>
      </c>
    </row>
    <row r="299" spans="1:1" ht="15" customHeight="1" outlineLevel="1" x14ac:dyDescent="0.2">
      <c r="A299" s="22">
        <v>143</v>
      </c>
    </row>
    <row r="300" spans="1:1" ht="12" customHeight="1" outlineLevel="1" x14ac:dyDescent="0.2"/>
    <row r="301" spans="1:1" ht="18.95" customHeight="1" outlineLevel="1" x14ac:dyDescent="0.25">
      <c r="A301" s="20" t="s">
        <v>96</v>
      </c>
    </row>
    <row r="302" spans="1:1" ht="12" customHeight="1" outlineLevel="1" x14ac:dyDescent="0.2"/>
    <row r="303" spans="1:1" ht="12" customHeight="1" outlineLevel="1" x14ac:dyDescent="0.2"/>
    <row r="304" spans="1:1" ht="12" customHeight="1" outlineLevel="1" x14ac:dyDescent="0.2"/>
    <row r="305" spans="1:14" ht="12" customHeight="1" outlineLevel="1" x14ac:dyDescent="0.2"/>
    <row r="306" spans="1:14" ht="11.1" customHeight="1" outlineLevel="1" x14ac:dyDescent="0.2"/>
    <row r="307" spans="1:14" ht="11.1" customHeight="1" outlineLevel="1" x14ac:dyDescent="0.2"/>
    <row r="308" spans="1:14" ht="11.1" customHeight="1" outlineLevel="1" x14ac:dyDescent="0.2"/>
    <row r="309" spans="1:14" s="1" customFormat="1" ht="18.95" customHeight="1" outlineLevel="1" x14ac:dyDescent="0.25">
      <c r="A309" s="10" t="s">
        <v>55</v>
      </c>
      <c r="H309" s="11" t="s">
        <v>12</v>
      </c>
      <c r="I309" s="12" t="s">
        <v>40</v>
      </c>
      <c r="J309" s="12" t="s">
        <v>40</v>
      </c>
      <c r="K309" s="21"/>
      <c r="L309" s="18">
        <f>K309*J309*$A324</f>
        <v>0</v>
      </c>
      <c r="M309" s="19">
        <f>L309</f>
        <v>0</v>
      </c>
      <c r="N309" s="13"/>
    </row>
    <row r="310" spans="1:14" ht="15" customHeight="1" outlineLevel="1" x14ac:dyDescent="0.2">
      <c r="A310" s="14" t="s">
        <v>56</v>
      </c>
    </row>
    <row r="311" spans="1:14" ht="12" customHeight="1" outlineLevel="1" x14ac:dyDescent="0.2">
      <c r="A311" s="25" t="s">
        <v>57</v>
      </c>
    </row>
    <row r="312" spans="1:14" s="1" customFormat="1" ht="12" customHeight="1" outlineLevel="1" x14ac:dyDescent="0.2">
      <c r="A312" s="25"/>
    </row>
    <row r="313" spans="1:14" s="1" customFormat="1" ht="12" customHeight="1" outlineLevel="1" x14ac:dyDescent="0.2">
      <c r="A313" s="25"/>
    </row>
    <row r="314" spans="1:14" s="1" customFormat="1" ht="12" customHeight="1" outlineLevel="1" x14ac:dyDescent="0.2">
      <c r="A314" s="25"/>
    </row>
    <row r="315" spans="1:14" s="1" customFormat="1" ht="12" customHeight="1" outlineLevel="1" x14ac:dyDescent="0.2">
      <c r="A315" s="25"/>
    </row>
    <row r="316" spans="1:14" s="1" customFormat="1" ht="12" customHeight="1" outlineLevel="1" x14ac:dyDescent="0.2">
      <c r="A316" s="25"/>
    </row>
    <row r="317" spans="1:14" s="1" customFormat="1" ht="12" customHeight="1" outlineLevel="1" x14ac:dyDescent="0.2">
      <c r="A317" s="25"/>
    </row>
    <row r="318" spans="1:14" ht="12" customHeight="1" outlineLevel="1" x14ac:dyDescent="0.2">
      <c r="A318" s="25"/>
    </row>
    <row r="319" spans="1:14" ht="12" customHeight="1" outlineLevel="1" x14ac:dyDescent="0.2">
      <c r="A319" s="25"/>
    </row>
    <row r="320" spans="1:14" ht="12" customHeight="1" outlineLevel="1" x14ac:dyDescent="0.2">
      <c r="A320" s="25"/>
    </row>
    <row r="321" spans="1:15" ht="12" customHeight="1" outlineLevel="1" x14ac:dyDescent="0.2">
      <c r="A321" s="25"/>
    </row>
    <row r="322" spans="1:15" ht="12" customHeight="1" outlineLevel="1" x14ac:dyDescent="0.2">
      <c r="A322" s="25"/>
    </row>
    <row r="323" spans="1:15" ht="15" customHeight="1" outlineLevel="1" x14ac:dyDescent="0.2">
      <c r="A323" s="14" t="s">
        <v>16</v>
      </c>
    </row>
    <row r="324" spans="1:15" ht="15" customHeight="1" outlineLevel="1" x14ac:dyDescent="0.2">
      <c r="A324" s="22">
        <v>152</v>
      </c>
    </row>
    <row r="325" spans="1:15" ht="12" customHeight="1" outlineLevel="1" x14ac:dyDescent="0.2"/>
    <row r="326" spans="1:15" ht="18.95" customHeight="1" outlineLevel="1" x14ac:dyDescent="0.25">
      <c r="A326" s="20" t="s">
        <v>96</v>
      </c>
    </row>
    <row r="327" spans="1:15" ht="12" customHeight="1" outlineLevel="1" x14ac:dyDescent="0.2"/>
    <row r="328" spans="1:15" ht="12" customHeight="1" outlineLevel="1" x14ac:dyDescent="0.2"/>
    <row r="329" spans="1:15" ht="12" customHeight="1" outlineLevel="1" x14ac:dyDescent="0.2"/>
    <row r="330" spans="1:15" ht="12" customHeight="1" outlineLevel="1" x14ac:dyDescent="0.2"/>
    <row r="331" spans="1:15" ht="27.95" customHeight="1" x14ac:dyDescent="0.2">
      <c r="A331" s="8" t="s">
        <v>58</v>
      </c>
      <c r="B331" s="7"/>
      <c r="C331" s="7"/>
      <c r="D331" s="7"/>
      <c r="E331" s="7"/>
      <c r="F331" s="7"/>
      <c r="G331" s="7"/>
      <c r="H331" s="9"/>
      <c r="I331" s="9"/>
      <c r="J331" s="9"/>
      <c r="K331" s="9"/>
      <c r="L331" s="9"/>
      <c r="M331" s="9"/>
      <c r="N331" s="9"/>
      <c r="O331" s="9"/>
    </row>
    <row r="332" spans="1:15" ht="11.1" customHeight="1" outlineLevel="1" x14ac:dyDescent="0.2"/>
    <row r="333" spans="1:15" ht="11.1" customHeight="1" outlineLevel="1" x14ac:dyDescent="0.2"/>
    <row r="334" spans="1:15" s="1" customFormat="1" ht="18.95" customHeight="1" outlineLevel="1" x14ac:dyDescent="0.25">
      <c r="A334" s="10" t="s">
        <v>59</v>
      </c>
      <c r="H334" s="11" t="s">
        <v>12</v>
      </c>
      <c r="J334" s="12" t="s">
        <v>23</v>
      </c>
      <c r="K334" s="21"/>
      <c r="L334" s="18">
        <f>K334*J334*$A349</f>
        <v>0</v>
      </c>
      <c r="M334" s="19">
        <f>L334</f>
        <v>0</v>
      </c>
      <c r="N334" s="13"/>
    </row>
    <row r="335" spans="1:15" ht="15" customHeight="1" outlineLevel="1" x14ac:dyDescent="0.2">
      <c r="A335" s="14" t="s">
        <v>60</v>
      </c>
    </row>
    <row r="336" spans="1:15" ht="12" customHeight="1" outlineLevel="1" x14ac:dyDescent="0.2">
      <c r="A336" s="25" t="s">
        <v>61</v>
      </c>
    </row>
    <row r="337" spans="1:1" s="1" customFormat="1" ht="12" customHeight="1" outlineLevel="1" x14ac:dyDescent="0.2">
      <c r="A337" s="25"/>
    </row>
    <row r="338" spans="1:1" s="1" customFormat="1" ht="12" customHeight="1" outlineLevel="1" x14ac:dyDescent="0.2">
      <c r="A338" s="25"/>
    </row>
    <row r="339" spans="1:1" s="1" customFormat="1" ht="12" customHeight="1" outlineLevel="1" x14ac:dyDescent="0.2">
      <c r="A339" s="25"/>
    </row>
    <row r="340" spans="1:1" s="1" customFormat="1" ht="12" customHeight="1" outlineLevel="1" x14ac:dyDescent="0.2">
      <c r="A340" s="25"/>
    </row>
    <row r="341" spans="1:1" s="1" customFormat="1" ht="12" customHeight="1" outlineLevel="1" x14ac:dyDescent="0.2">
      <c r="A341" s="25"/>
    </row>
    <row r="342" spans="1:1" s="1" customFormat="1" ht="12" customHeight="1" outlineLevel="1" x14ac:dyDescent="0.2">
      <c r="A342" s="25"/>
    </row>
    <row r="343" spans="1:1" ht="12" customHeight="1" outlineLevel="1" x14ac:dyDescent="0.2">
      <c r="A343" s="25"/>
    </row>
    <row r="344" spans="1:1" ht="12" customHeight="1" outlineLevel="1" x14ac:dyDescent="0.2">
      <c r="A344" s="25"/>
    </row>
    <row r="345" spans="1:1" ht="12" customHeight="1" outlineLevel="1" x14ac:dyDescent="0.2">
      <c r="A345" s="25"/>
    </row>
    <row r="346" spans="1:1" ht="12" customHeight="1" outlineLevel="1" x14ac:dyDescent="0.2">
      <c r="A346" s="25"/>
    </row>
    <row r="347" spans="1:1" ht="12" customHeight="1" outlineLevel="1" x14ac:dyDescent="0.2">
      <c r="A347" s="25"/>
    </row>
    <row r="348" spans="1:1" ht="15" customHeight="1" outlineLevel="1" x14ac:dyDescent="0.2">
      <c r="A348" s="14" t="s">
        <v>16</v>
      </c>
    </row>
    <row r="349" spans="1:1" ht="15" customHeight="1" outlineLevel="1" x14ac:dyDescent="0.2">
      <c r="A349" s="22">
        <v>650</v>
      </c>
    </row>
    <row r="350" spans="1:1" ht="12" customHeight="1" outlineLevel="1" x14ac:dyDescent="0.2"/>
    <row r="351" spans="1:1" ht="18.95" customHeight="1" outlineLevel="1" x14ac:dyDescent="0.25">
      <c r="A351" s="20" t="s">
        <v>96</v>
      </c>
    </row>
    <row r="352" spans="1:1" ht="12" customHeight="1" outlineLevel="1" x14ac:dyDescent="0.2"/>
    <row r="353" spans="1:14" ht="12" customHeight="1" outlineLevel="1" x14ac:dyDescent="0.2"/>
    <row r="354" spans="1:14" ht="12" customHeight="1" outlineLevel="1" x14ac:dyDescent="0.2"/>
    <row r="355" spans="1:14" ht="12" customHeight="1" outlineLevel="1" x14ac:dyDescent="0.2"/>
    <row r="356" spans="1:14" ht="11.1" customHeight="1" outlineLevel="1" x14ac:dyDescent="0.2"/>
    <row r="357" spans="1:14" ht="11.1" customHeight="1" outlineLevel="1" x14ac:dyDescent="0.2"/>
    <row r="358" spans="1:14" ht="11.1" customHeight="1" outlineLevel="1" x14ac:dyDescent="0.2"/>
    <row r="359" spans="1:14" s="1" customFormat="1" ht="18.95" customHeight="1" outlineLevel="1" x14ac:dyDescent="0.25">
      <c r="A359" s="10" t="s">
        <v>62</v>
      </c>
      <c r="H359" s="11" t="s">
        <v>12</v>
      </c>
      <c r="J359" s="12" t="s">
        <v>23</v>
      </c>
      <c r="K359" s="21"/>
      <c r="L359" s="18">
        <f>K359*J359*$A374</f>
        <v>0</v>
      </c>
      <c r="M359" s="19">
        <f>L359</f>
        <v>0</v>
      </c>
      <c r="N359" s="13"/>
    </row>
    <row r="360" spans="1:14" ht="15" customHeight="1" outlineLevel="1" x14ac:dyDescent="0.2">
      <c r="A360" s="14" t="s">
        <v>63</v>
      </c>
    </row>
    <row r="361" spans="1:14" ht="12" customHeight="1" outlineLevel="1" x14ac:dyDescent="0.2">
      <c r="A361" s="25" t="s">
        <v>64</v>
      </c>
    </row>
    <row r="362" spans="1:14" s="1" customFormat="1" ht="12" customHeight="1" outlineLevel="1" x14ac:dyDescent="0.2">
      <c r="A362" s="25"/>
    </row>
    <row r="363" spans="1:14" s="1" customFormat="1" ht="12" customHeight="1" outlineLevel="1" x14ac:dyDescent="0.2">
      <c r="A363" s="25"/>
    </row>
    <row r="364" spans="1:14" s="1" customFormat="1" ht="12" customHeight="1" outlineLevel="1" x14ac:dyDescent="0.2">
      <c r="A364" s="25"/>
    </row>
    <row r="365" spans="1:14" s="1" customFormat="1" ht="12" customHeight="1" outlineLevel="1" x14ac:dyDescent="0.2">
      <c r="A365" s="25"/>
    </row>
    <row r="366" spans="1:14" s="1" customFormat="1" ht="12" customHeight="1" outlineLevel="1" x14ac:dyDescent="0.2">
      <c r="A366" s="25"/>
    </row>
    <row r="367" spans="1:14" s="1" customFormat="1" ht="12" customHeight="1" outlineLevel="1" x14ac:dyDescent="0.2">
      <c r="A367" s="25"/>
    </row>
    <row r="368" spans="1:14" ht="12" customHeight="1" outlineLevel="1" x14ac:dyDescent="0.2">
      <c r="A368" s="25"/>
    </row>
    <row r="369" spans="1:14" ht="12" customHeight="1" outlineLevel="1" x14ac:dyDescent="0.2">
      <c r="A369" s="25"/>
    </row>
    <row r="370" spans="1:14" ht="12" customHeight="1" outlineLevel="1" x14ac:dyDescent="0.2">
      <c r="A370" s="25"/>
    </row>
    <row r="371" spans="1:14" ht="12" customHeight="1" outlineLevel="1" x14ac:dyDescent="0.2">
      <c r="A371" s="25"/>
    </row>
    <row r="372" spans="1:14" ht="12" customHeight="1" outlineLevel="1" x14ac:dyDescent="0.2">
      <c r="A372" s="25"/>
    </row>
    <row r="373" spans="1:14" ht="15" customHeight="1" outlineLevel="1" x14ac:dyDescent="0.2">
      <c r="A373" s="14" t="s">
        <v>16</v>
      </c>
    </row>
    <row r="374" spans="1:14" ht="15" customHeight="1" outlineLevel="1" x14ac:dyDescent="0.2">
      <c r="A374" s="22">
        <v>650</v>
      </c>
    </row>
    <row r="375" spans="1:14" ht="12" customHeight="1" outlineLevel="1" x14ac:dyDescent="0.2"/>
    <row r="376" spans="1:14" ht="18.95" customHeight="1" outlineLevel="1" x14ac:dyDescent="0.25">
      <c r="A376" s="20" t="s">
        <v>96</v>
      </c>
    </row>
    <row r="377" spans="1:14" ht="12" customHeight="1" outlineLevel="1" x14ac:dyDescent="0.2"/>
    <row r="378" spans="1:14" ht="12" customHeight="1" outlineLevel="1" x14ac:dyDescent="0.2"/>
    <row r="379" spans="1:14" ht="12" customHeight="1" outlineLevel="1" x14ac:dyDescent="0.2"/>
    <row r="380" spans="1:14" ht="12" customHeight="1" outlineLevel="1" x14ac:dyDescent="0.2"/>
    <row r="381" spans="1:14" ht="11.1" customHeight="1" outlineLevel="1" x14ac:dyDescent="0.2"/>
    <row r="382" spans="1:14" ht="11.1" customHeight="1" outlineLevel="1" x14ac:dyDescent="0.2"/>
    <row r="383" spans="1:14" ht="11.1" customHeight="1" outlineLevel="1" x14ac:dyDescent="0.2"/>
    <row r="384" spans="1:14" s="1" customFormat="1" ht="18.95" customHeight="1" outlineLevel="1" x14ac:dyDescent="0.25">
      <c r="A384" s="10" t="s">
        <v>65</v>
      </c>
      <c r="H384" s="11" t="s">
        <v>12</v>
      </c>
      <c r="J384" s="12" t="s">
        <v>23</v>
      </c>
      <c r="K384" s="21"/>
      <c r="L384" s="18">
        <f>K384*J384*$A399</f>
        <v>0</v>
      </c>
      <c r="M384" s="19">
        <f>L384</f>
        <v>0</v>
      </c>
      <c r="N384" s="13"/>
    </row>
    <row r="385" spans="1:1" ht="15" customHeight="1" outlineLevel="1" x14ac:dyDescent="0.2">
      <c r="A385" s="14" t="s">
        <v>60</v>
      </c>
    </row>
    <row r="386" spans="1:1" ht="12" customHeight="1" outlineLevel="1" x14ac:dyDescent="0.2">
      <c r="A386" s="25" t="s">
        <v>61</v>
      </c>
    </row>
    <row r="387" spans="1:1" s="1" customFormat="1" ht="12" customHeight="1" outlineLevel="1" x14ac:dyDescent="0.2">
      <c r="A387" s="25"/>
    </row>
    <row r="388" spans="1:1" s="1" customFormat="1" ht="12" customHeight="1" outlineLevel="1" x14ac:dyDescent="0.2">
      <c r="A388" s="25"/>
    </row>
    <row r="389" spans="1:1" s="1" customFormat="1" ht="12" customHeight="1" outlineLevel="1" x14ac:dyDescent="0.2">
      <c r="A389" s="25"/>
    </row>
    <row r="390" spans="1:1" s="1" customFormat="1" ht="12" customHeight="1" outlineLevel="1" x14ac:dyDescent="0.2">
      <c r="A390" s="25"/>
    </row>
    <row r="391" spans="1:1" s="1" customFormat="1" ht="12" customHeight="1" outlineLevel="1" x14ac:dyDescent="0.2">
      <c r="A391" s="25"/>
    </row>
    <row r="392" spans="1:1" s="1" customFormat="1" ht="12" customHeight="1" outlineLevel="1" x14ac:dyDescent="0.2">
      <c r="A392" s="25"/>
    </row>
    <row r="393" spans="1:1" ht="12" customHeight="1" outlineLevel="1" x14ac:dyDescent="0.2">
      <c r="A393" s="25"/>
    </row>
    <row r="394" spans="1:1" ht="12" customHeight="1" outlineLevel="1" x14ac:dyDescent="0.2">
      <c r="A394" s="25"/>
    </row>
    <row r="395" spans="1:1" ht="12" customHeight="1" outlineLevel="1" x14ac:dyDescent="0.2">
      <c r="A395" s="25"/>
    </row>
    <row r="396" spans="1:1" ht="12" customHeight="1" outlineLevel="1" x14ac:dyDescent="0.2">
      <c r="A396" s="25"/>
    </row>
    <row r="397" spans="1:1" ht="12" customHeight="1" outlineLevel="1" x14ac:dyDescent="0.2">
      <c r="A397" s="25"/>
    </row>
    <row r="398" spans="1:1" ht="15" customHeight="1" outlineLevel="1" x14ac:dyDescent="0.2">
      <c r="A398" s="14" t="s">
        <v>16</v>
      </c>
    </row>
    <row r="399" spans="1:1" ht="15" customHeight="1" outlineLevel="1" x14ac:dyDescent="0.2">
      <c r="A399" s="22">
        <v>650</v>
      </c>
    </row>
    <row r="400" spans="1:1" ht="12" customHeight="1" outlineLevel="1" x14ac:dyDescent="0.2"/>
    <row r="401" spans="1:14" ht="18.95" customHeight="1" outlineLevel="1" x14ac:dyDescent="0.25">
      <c r="A401" s="20" t="s">
        <v>96</v>
      </c>
    </row>
    <row r="402" spans="1:14" ht="12" customHeight="1" outlineLevel="1" x14ac:dyDescent="0.2"/>
    <row r="403" spans="1:14" ht="12" customHeight="1" outlineLevel="1" x14ac:dyDescent="0.2"/>
    <row r="404" spans="1:14" ht="12" customHeight="1" outlineLevel="1" x14ac:dyDescent="0.2"/>
    <row r="405" spans="1:14" ht="12" customHeight="1" outlineLevel="1" x14ac:dyDescent="0.2"/>
    <row r="406" spans="1:14" ht="11.1" customHeight="1" outlineLevel="1" x14ac:dyDescent="0.2"/>
    <row r="407" spans="1:14" ht="11.1" customHeight="1" outlineLevel="1" x14ac:dyDescent="0.2"/>
    <row r="408" spans="1:14" ht="11.1" customHeight="1" outlineLevel="1" x14ac:dyDescent="0.2"/>
    <row r="409" spans="1:14" s="1" customFormat="1" ht="18.95" customHeight="1" outlineLevel="1" x14ac:dyDescent="0.25">
      <c r="A409" s="10" t="s">
        <v>66</v>
      </c>
      <c r="H409" s="11" t="s">
        <v>12</v>
      </c>
      <c r="J409" s="12" t="s">
        <v>40</v>
      </c>
      <c r="K409" s="21"/>
      <c r="L409" s="18">
        <f>K409*J409*$A424</f>
        <v>0</v>
      </c>
      <c r="M409" s="19">
        <f>L409</f>
        <v>0</v>
      </c>
      <c r="N409" s="13"/>
    </row>
    <row r="410" spans="1:14" ht="15" customHeight="1" outlineLevel="1" x14ac:dyDescent="0.2">
      <c r="A410" s="14" t="s">
        <v>67</v>
      </c>
    </row>
    <row r="411" spans="1:14" ht="12" customHeight="1" outlineLevel="1" x14ac:dyDescent="0.2">
      <c r="A411" s="25" t="s">
        <v>68</v>
      </c>
    </row>
    <row r="412" spans="1:14" s="1" customFormat="1" ht="12" customHeight="1" outlineLevel="1" x14ac:dyDescent="0.2">
      <c r="A412" s="25"/>
    </row>
    <row r="413" spans="1:14" s="1" customFormat="1" ht="12" customHeight="1" outlineLevel="1" x14ac:dyDescent="0.2">
      <c r="A413" s="25"/>
    </row>
    <row r="414" spans="1:14" s="1" customFormat="1" ht="12" customHeight="1" outlineLevel="1" x14ac:dyDescent="0.2">
      <c r="A414" s="25"/>
    </row>
    <row r="415" spans="1:14" s="1" customFormat="1" ht="12" customHeight="1" outlineLevel="1" x14ac:dyDescent="0.2">
      <c r="A415" s="25"/>
    </row>
    <row r="416" spans="1:14" s="1" customFormat="1" ht="12" customHeight="1" outlineLevel="1" x14ac:dyDescent="0.2">
      <c r="A416" s="25"/>
    </row>
    <row r="417" spans="1:1" s="1" customFormat="1" ht="12" customHeight="1" outlineLevel="1" x14ac:dyDescent="0.2">
      <c r="A417" s="25"/>
    </row>
    <row r="418" spans="1:1" ht="12" customHeight="1" outlineLevel="1" x14ac:dyDescent="0.2">
      <c r="A418" s="25"/>
    </row>
    <row r="419" spans="1:1" ht="12" customHeight="1" outlineLevel="1" x14ac:dyDescent="0.2">
      <c r="A419" s="25"/>
    </row>
    <row r="420" spans="1:1" ht="12" customHeight="1" outlineLevel="1" x14ac:dyDescent="0.2">
      <c r="A420" s="25"/>
    </row>
    <row r="421" spans="1:1" ht="12" customHeight="1" outlineLevel="1" x14ac:dyDescent="0.2">
      <c r="A421" s="25"/>
    </row>
    <row r="422" spans="1:1" ht="12" customHeight="1" outlineLevel="1" x14ac:dyDescent="0.2">
      <c r="A422" s="25"/>
    </row>
    <row r="423" spans="1:1" ht="15" customHeight="1" outlineLevel="1" x14ac:dyDescent="0.2">
      <c r="A423" s="14" t="s">
        <v>16</v>
      </c>
    </row>
    <row r="424" spans="1:1" ht="15" customHeight="1" outlineLevel="1" x14ac:dyDescent="0.2">
      <c r="A424" s="22">
        <v>650</v>
      </c>
    </row>
    <row r="425" spans="1:1" ht="12" customHeight="1" outlineLevel="1" x14ac:dyDescent="0.2"/>
    <row r="426" spans="1:1" ht="18.95" customHeight="1" outlineLevel="1" x14ac:dyDescent="0.25">
      <c r="A426" s="20" t="s">
        <v>96</v>
      </c>
    </row>
    <row r="427" spans="1:1" ht="12" customHeight="1" outlineLevel="1" x14ac:dyDescent="0.2"/>
    <row r="428" spans="1:1" ht="12" customHeight="1" outlineLevel="1" x14ac:dyDescent="0.2"/>
    <row r="429" spans="1:1" ht="12" customHeight="1" outlineLevel="1" x14ac:dyDescent="0.2"/>
    <row r="430" spans="1:1" ht="12" customHeight="1" outlineLevel="1" x14ac:dyDescent="0.2"/>
    <row r="431" spans="1:1" ht="11.1" customHeight="1" outlineLevel="1" x14ac:dyDescent="0.2"/>
    <row r="432" spans="1:1" ht="11.1" customHeight="1" outlineLevel="1" x14ac:dyDescent="0.2"/>
    <row r="433" spans="1:14" ht="11.1" customHeight="1" outlineLevel="1" x14ac:dyDescent="0.2"/>
    <row r="434" spans="1:14" s="1" customFormat="1" ht="18.95" customHeight="1" outlineLevel="1" x14ac:dyDescent="0.25">
      <c r="A434" s="10" t="s">
        <v>69</v>
      </c>
      <c r="H434" s="11" t="s">
        <v>12</v>
      </c>
      <c r="J434" s="12" t="s">
        <v>40</v>
      </c>
      <c r="K434" s="21"/>
      <c r="L434" s="18">
        <f>K434*J434*$A449</f>
        <v>0</v>
      </c>
      <c r="M434" s="19">
        <f>L434</f>
        <v>0</v>
      </c>
      <c r="N434" s="13"/>
    </row>
    <row r="435" spans="1:14" ht="15" customHeight="1" outlineLevel="1" x14ac:dyDescent="0.2">
      <c r="A435" s="14" t="s">
        <v>70</v>
      </c>
    </row>
    <row r="436" spans="1:14" ht="12" customHeight="1" outlineLevel="1" x14ac:dyDescent="0.2">
      <c r="A436" s="25" t="s">
        <v>68</v>
      </c>
    </row>
    <row r="437" spans="1:14" s="1" customFormat="1" ht="12" customHeight="1" outlineLevel="1" x14ac:dyDescent="0.2">
      <c r="A437" s="25"/>
    </row>
    <row r="438" spans="1:14" s="1" customFormat="1" ht="12" customHeight="1" outlineLevel="1" x14ac:dyDescent="0.2">
      <c r="A438" s="25"/>
    </row>
    <row r="439" spans="1:14" s="1" customFormat="1" ht="12" customHeight="1" outlineLevel="1" x14ac:dyDescent="0.2">
      <c r="A439" s="25"/>
    </row>
    <row r="440" spans="1:14" s="1" customFormat="1" ht="12" customHeight="1" outlineLevel="1" x14ac:dyDescent="0.2">
      <c r="A440" s="25"/>
    </row>
    <row r="441" spans="1:14" s="1" customFormat="1" ht="12" customHeight="1" outlineLevel="1" x14ac:dyDescent="0.2">
      <c r="A441" s="25"/>
    </row>
    <row r="442" spans="1:14" s="1" customFormat="1" ht="12" customHeight="1" outlineLevel="1" x14ac:dyDescent="0.2">
      <c r="A442" s="25"/>
    </row>
    <row r="443" spans="1:14" ht="12" customHeight="1" outlineLevel="1" x14ac:dyDescent="0.2">
      <c r="A443" s="25"/>
    </row>
    <row r="444" spans="1:14" ht="12" customHeight="1" outlineLevel="1" x14ac:dyDescent="0.2">
      <c r="A444" s="25"/>
    </row>
    <row r="445" spans="1:14" ht="12" customHeight="1" outlineLevel="1" x14ac:dyDescent="0.2">
      <c r="A445" s="25"/>
    </row>
    <row r="446" spans="1:14" ht="12" customHeight="1" outlineLevel="1" x14ac:dyDescent="0.2">
      <c r="A446" s="25"/>
    </row>
    <row r="447" spans="1:14" ht="12" customHeight="1" outlineLevel="1" x14ac:dyDescent="0.2">
      <c r="A447" s="25"/>
    </row>
    <row r="448" spans="1:14" ht="15" customHeight="1" outlineLevel="1" x14ac:dyDescent="0.2">
      <c r="A448" s="14" t="s">
        <v>16</v>
      </c>
    </row>
    <row r="449" spans="1:15" ht="15" customHeight="1" outlineLevel="1" x14ac:dyDescent="0.2">
      <c r="A449" s="22">
        <v>650</v>
      </c>
    </row>
    <row r="450" spans="1:15" ht="12" customHeight="1" outlineLevel="1" x14ac:dyDescent="0.2"/>
    <row r="451" spans="1:15" ht="18.95" customHeight="1" outlineLevel="1" x14ac:dyDescent="0.25">
      <c r="A451" s="20" t="s">
        <v>96</v>
      </c>
    </row>
    <row r="452" spans="1:15" ht="12" customHeight="1" outlineLevel="1" x14ac:dyDescent="0.2"/>
    <row r="453" spans="1:15" ht="12" customHeight="1" outlineLevel="1" x14ac:dyDescent="0.2"/>
    <row r="454" spans="1:15" ht="12" customHeight="1" outlineLevel="1" x14ac:dyDescent="0.2"/>
    <row r="455" spans="1:15" ht="12" customHeight="1" outlineLevel="1" x14ac:dyDescent="0.2"/>
    <row r="456" spans="1:15" ht="27.95" customHeight="1" x14ac:dyDescent="0.2">
      <c r="A456" s="8" t="s">
        <v>71</v>
      </c>
      <c r="B456" s="7"/>
      <c r="C456" s="7"/>
      <c r="D456" s="7"/>
      <c r="E456" s="7"/>
      <c r="F456" s="7"/>
      <c r="G456" s="7"/>
      <c r="H456" s="9"/>
      <c r="I456" s="9"/>
      <c r="J456" s="9"/>
      <c r="K456" s="9"/>
      <c r="L456" s="9"/>
      <c r="M456" s="9"/>
      <c r="N456" s="9"/>
      <c r="O456" s="9"/>
    </row>
    <row r="457" spans="1:15" ht="11.1" customHeight="1" outlineLevel="1" x14ac:dyDescent="0.2"/>
    <row r="458" spans="1:15" ht="11.1" customHeight="1" outlineLevel="1" x14ac:dyDescent="0.2"/>
    <row r="459" spans="1:15" s="1" customFormat="1" ht="18.95" customHeight="1" outlineLevel="1" x14ac:dyDescent="0.25">
      <c r="A459" s="10" t="s">
        <v>72</v>
      </c>
      <c r="H459" s="11" t="s">
        <v>12</v>
      </c>
      <c r="J459" s="12" t="s">
        <v>13</v>
      </c>
      <c r="K459" s="21"/>
      <c r="L459" s="18">
        <f>K459*J459*$A474</f>
        <v>0</v>
      </c>
      <c r="M459" s="19">
        <f>L459</f>
        <v>0</v>
      </c>
      <c r="N459" s="13"/>
    </row>
    <row r="460" spans="1:15" ht="15" customHeight="1" outlineLevel="1" x14ac:dyDescent="0.2">
      <c r="A460" s="14" t="s">
        <v>73</v>
      </c>
    </row>
    <row r="461" spans="1:15" ht="12" customHeight="1" outlineLevel="1" x14ac:dyDescent="0.2">
      <c r="A461" s="25" t="s">
        <v>74</v>
      </c>
    </row>
    <row r="462" spans="1:15" s="1" customFormat="1" ht="12" customHeight="1" outlineLevel="1" x14ac:dyDescent="0.2">
      <c r="A462" s="25"/>
    </row>
    <row r="463" spans="1:15" s="1" customFormat="1" ht="12" customHeight="1" outlineLevel="1" x14ac:dyDescent="0.2">
      <c r="A463" s="25"/>
    </row>
    <row r="464" spans="1:15" s="1" customFormat="1" ht="12" customHeight="1" outlineLevel="1" x14ac:dyDescent="0.2">
      <c r="A464" s="25"/>
    </row>
    <row r="465" spans="1:1" s="1" customFormat="1" ht="12" customHeight="1" outlineLevel="1" x14ac:dyDescent="0.2">
      <c r="A465" s="25"/>
    </row>
    <row r="466" spans="1:1" s="1" customFormat="1" ht="12" customHeight="1" outlineLevel="1" x14ac:dyDescent="0.2">
      <c r="A466" s="25"/>
    </row>
    <row r="467" spans="1:1" s="1" customFormat="1" ht="12" customHeight="1" outlineLevel="1" x14ac:dyDescent="0.2">
      <c r="A467" s="25"/>
    </row>
    <row r="468" spans="1:1" ht="12" customHeight="1" outlineLevel="1" x14ac:dyDescent="0.2">
      <c r="A468" s="25"/>
    </row>
    <row r="469" spans="1:1" ht="12" customHeight="1" outlineLevel="1" x14ac:dyDescent="0.2">
      <c r="A469" s="25"/>
    </row>
    <row r="470" spans="1:1" ht="12" customHeight="1" outlineLevel="1" x14ac:dyDescent="0.2">
      <c r="A470" s="25"/>
    </row>
    <row r="471" spans="1:1" ht="12" customHeight="1" outlineLevel="1" x14ac:dyDescent="0.2">
      <c r="A471" s="25"/>
    </row>
    <row r="472" spans="1:1" ht="12" customHeight="1" outlineLevel="1" x14ac:dyDescent="0.2">
      <c r="A472" s="25"/>
    </row>
    <row r="473" spans="1:1" ht="15" customHeight="1" outlineLevel="1" x14ac:dyDescent="0.2">
      <c r="A473" s="14" t="s">
        <v>16</v>
      </c>
    </row>
    <row r="474" spans="1:1" ht="15" customHeight="1" outlineLevel="1" x14ac:dyDescent="0.2">
      <c r="A474" s="22">
        <v>66</v>
      </c>
    </row>
    <row r="475" spans="1:1" ht="12" customHeight="1" outlineLevel="1" x14ac:dyDescent="0.2"/>
    <row r="476" spans="1:1" ht="18.95" customHeight="1" outlineLevel="1" x14ac:dyDescent="0.25">
      <c r="A476" s="20" t="s">
        <v>96</v>
      </c>
    </row>
    <row r="477" spans="1:1" ht="12" customHeight="1" outlineLevel="1" x14ac:dyDescent="0.2"/>
    <row r="478" spans="1:1" ht="12" customHeight="1" outlineLevel="1" x14ac:dyDescent="0.2"/>
    <row r="479" spans="1:1" ht="12" customHeight="1" outlineLevel="1" x14ac:dyDescent="0.2"/>
    <row r="480" spans="1:1" ht="12" customHeight="1" outlineLevel="1" x14ac:dyDescent="0.2"/>
    <row r="481" spans="1:14" ht="11.1" customHeight="1" outlineLevel="1" x14ac:dyDescent="0.2"/>
    <row r="482" spans="1:14" ht="11.1" customHeight="1" outlineLevel="1" x14ac:dyDescent="0.2"/>
    <row r="483" spans="1:14" ht="11.1" customHeight="1" outlineLevel="1" x14ac:dyDescent="0.2"/>
    <row r="484" spans="1:14" s="1" customFormat="1" ht="18.95" customHeight="1" outlineLevel="1" x14ac:dyDescent="0.25">
      <c r="A484" s="10" t="s">
        <v>75</v>
      </c>
      <c r="H484" s="11" t="s">
        <v>12</v>
      </c>
      <c r="I484" s="12" t="s">
        <v>13</v>
      </c>
      <c r="J484" s="12" t="s">
        <v>13</v>
      </c>
      <c r="K484" s="21"/>
      <c r="L484" s="18">
        <f>K484*J484*$A499</f>
        <v>0</v>
      </c>
      <c r="M484" s="19">
        <f>L484</f>
        <v>0</v>
      </c>
      <c r="N484" s="13"/>
    </row>
    <row r="485" spans="1:14" ht="15" customHeight="1" outlineLevel="1" x14ac:dyDescent="0.2">
      <c r="A485" s="14" t="s">
        <v>76</v>
      </c>
    </row>
    <row r="486" spans="1:14" ht="12" customHeight="1" outlineLevel="1" x14ac:dyDescent="0.2">
      <c r="A486" s="25" t="s">
        <v>77</v>
      </c>
    </row>
    <row r="487" spans="1:14" s="1" customFormat="1" ht="12" customHeight="1" outlineLevel="1" x14ac:dyDescent="0.2">
      <c r="A487" s="25"/>
    </row>
    <row r="488" spans="1:14" s="1" customFormat="1" ht="12" customHeight="1" outlineLevel="1" x14ac:dyDescent="0.2">
      <c r="A488" s="25"/>
    </row>
    <row r="489" spans="1:14" s="1" customFormat="1" ht="12" customHeight="1" outlineLevel="1" x14ac:dyDescent="0.2">
      <c r="A489" s="25"/>
    </row>
    <row r="490" spans="1:14" s="1" customFormat="1" ht="12" customHeight="1" outlineLevel="1" x14ac:dyDescent="0.2">
      <c r="A490" s="25"/>
    </row>
    <row r="491" spans="1:14" s="1" customFormat="1" ht="12" customHeight="1" outlineLevel="1" x14ac:dyDescent="0.2">
      <c r="A491" s="25"/>
    </row>
    <row r="492" spans="1:14" s="1" customFormat="1" ht="12" customHeight="1" outlineLevel="1" x14ac:dyDescent="0.2">
      <c r="A492" s="25"/>
    </row>
    <row r="493" spans="1:14" ht="12" customHeight="1" outlineLevel="1" x14ac:dyDescent="0.2">
      <c r="A493" s="25"/>
    </row>
    <row r="494" spans="1:14" ht="12" customHeight="1" outlineLevel="1" x14ac:dyDescent="0.2">
      <c r="A494" s="25"/>
    </row>
    <row r="495" spans="1:14" ht="12" customHeight="1" outlineLevel="1" x14ac:dyDescent="0.2">
      <c r="A495" s="25"/>
    </row>
    <row r="496" spans="1:14" ht="12" customHeight="1" outlineLevel="1" x14ac:dyDescent="0.2">
      <c r="A496" s="25"/>
    </row>
    <row r="497" spans="1:14" ht="12" customHeight="1" outlineLevel="1" x14ac:dyDescent="0.2">
      <c r="A497" s="25"/>
    </row>
    <row r="498" spans="1:14" ht="15" customHeight="1" outlineLevel="1" x14ac:dyDescent="0.2">
      <c r="A498" s="14" t="s">
        <v>16</v>
      </c>
    </row>
    <row r="499" spans="1:14" ht="15" customHeight="1" outlineLevel="1" x14ac:dyDescent="0.2">
      <c r="A499" s="22">
        <v>68</v>
      </c>
    </row>
    <row r="500" spans="1:14" ht="12" customHeight="1" outlineLevel="1" x14ac:dyDescent="0.2"/>
    <row r="501" spans="1:14" ht="18.95" customHeight="1" outlineLevel="1" x14ac:dyDescent="0.25">
      <c r="A501" s="20" t="s">
        <v>96</v>
      </c>
    </row>
    <row r="502" spans="1:14" ht="12" customHeight="1" outlineLevel="1" x14ac:dyDescent="0.2"/>
    <row r="503" spans="1:14" ht="12" customHeight="1" outlineLevel="1" x14ac:dyDescent="0.2"/>
    <row r="504" spans="1:14" ht="12" customHeight="1" outlineLevel="1" x14ac:dyDescent="0.2"/>
    <row r="505" spans="1:14" ht="12" customHeight="1" outlineLevel="1" x14ac:dyDescent="0.2"/>
    <row r="506" spans="1:14" ht="11.1" customHeight="1" outlineLevel="1" x14ac:dyDescent="0.2"/>
    <row r="507" spans="1:14" ht="11.1" customHeight="1" outlineLevel="1" x14ac:dyDescent="0.2"/>
    <row r="508" spans="1:14" ht="11.1" customHeight="1" outlineLevel="1" x14ac:dyDescent="0.2"/>
    <row r="509" spans="1:14" s="1" customFormat="1" ht="18.95" customHeight="1" outlineLevel="1" x14ac:dyDescent="0.25">
      <c r="A509" s="10" t="s">
        <v>78</v>
      </c>
      <c r="H509" s="11" t="s">
        <v>12</v>
      </c>
      <c r="J509" s="12" t="s">
        <v>13</v>
      </c>
      <c r="K509" s="21"/>
      <c r="L509" s="18">
        <f>K509*J509*$A524</f>
        <v>0</v>
      </c>
      <c r="M509" s="19">
        <f>L509</f>
        <v>0</v>
      </c>
      <c r="N509" s="13"/>
    </row>
    <row r="510" spans="1:14" ht="15" customHeight="1" outlineLevel="1" x14ac:dyDescent="0.2">
      <c r="A510" s="14" t="s">
        <v>79</v>
      </c>
    </row>
    <row r="511" spans="1:14" ht="12" customHeight="1" outlineLevel="1" x14ac:dyDescent="0.2">
      <c r="A511" s="25" t="s">
        <v>80</v>
      </c>
    </row>
    <row r="512" spans="1:14" s="1" customFormat="1" ht="12" customHeight="1" outlineLevel="1" x14ac:dyDescent="0.2">
      <c r="A512" s="25"/>
    </row>
    <row r="513" spans="1:1" s="1" customFormat="1" ht="12" customHeight="1" outlineLevel="1" x14ac:dyDescent="0.2">
      <c r="A513" s="25"/>
    </row>
    <row r="514" spans="1:1" s="1" customFormat="1" ht="12" customHeight="1" outlineLevel="1" x14ac:dyDescent="0.2">
      <c r="A514" s="25"/>
    </row>
    <row r="515" spans="1:1" s="1" customFormat="1" ht="12" customHeight="1" outlineLevel="1" x14ac:dyDescent="0.2">
      <c r="A515" s="25"/>
    </row>
    <row r="516" spans="1:1" s="1" customFormat="1" ht="12" customHeight="1" outlineLevel="1" x14ac:dyDescent="0.2">
      <c r="A516" s="25"/>
    </row>
    <row r="517" spans="1:1" s="1" customFormat="1" ht="12" customHeight="1" outlineLevel="1" x14ac:dyDescent="0.2">
      <c r="A517" s="25"/>
    </row>
    <row r="518" spans="1:1" ht="12" customHeight="1" outlineLevel="1" x14ac:dyDescent="0.2">
      <c r="A518" s="25"/>
    </row>
    <row r="519" spans="1:1" ht="12" customHeight="1" outlineLevel="1" x14ac:dyDescent="0.2">
      <c r="A519" s="25"/>
    </row>
    <row r="520" spans="1:1" ht="12" customHeight="1" outlineLevel="1" x14ac:dyDescent="0.2">
      <c r="A520" s="25"/>
    </row>
    <row r="521" spans="1:1" ht="12" customHeight="1" outlineLevel="1" x14ac:dyDescent="0.2">
      <c r="A521" s="25"/>
    </row>
    <row r="522" spans="1:1" ht="12" customHeight="1" outlineLevel="1" x14ac:dyDescent="0.2">
      <c r="A522" s="25"/>
    </row>
    <row r="523" spans="1:1" ht="15" customHeight="1" outlineLevel="1" x14ac:dyDescent="0.2">
      <c r="A523" s="14" t="s">
        <v>16</v>
      </c>
    </row>
    <row r="524" spans="1:1" ht="15" customHeight="1" outlineLevel="1" x14ac:dyDescent="0.2">
      <c r="A524" s="22">
        <v>49</v>
      </c>
    </row>
    <row r="525" spans="1:1" ht="12" customHeight="1" outlineLevel="1" x14ac:dyDescent="0.2"/>
    <row r="526" spans="1:1" ht="18.95" customHeight="1" outlineLevel="1" x14ac:dyDescent="0.25">
      <c r="A526" s="20" t="s">
        <v>96</v>
      </c>
    </row>
    <row r="527" spans="1:1" ht="12" customHeight="1" outlineLevel="1" x14ac:dyDescent="0.2"/>
    <row r="528" spans="1:1" ht="12" customHeight="1" outlineLevel="1" x14ac:dyDescent="0.2"/>
    <row r="529" spans="1:14" ht="12" customHeight="1" outlineLevel="1" x14ac:dyDescent="0.2"/>
    <row r="530" spans="1:14" ht="12" customHeight="1" outlineLevel="1" x14ac:dyDescent="0.2"/>
    <row r="531" spans="1:14" ht="11.1" customHeight="1" outlineLevel="1" x14ac:dyDescent="0.2"/>
    <row r="532" spans="1:14" ht="11.1" customHeight="1" outlineLevel="1" x14ac:dyDescent="0.2"/>
    <row r="533" spans="1:14" ht="11.1" customHeight="1" outlineLevel="1" x14ac:dyDescent="0.2"/>
    <row r="534" spans="1:14" s="1" customFormat="1" ht="18.95" customHeight="1" outlineLevel="1" x14ac:dyDescent="0.25">
      <c r="A534" s="10" t="s">
        <v>81</v>
      </c>
      <c r="H534" s="11" t="s">
        <v>12</v>
      </c>
      <c r="J534" s="12" t="s">
        <v>13</v>
      </c>
      <c r="K534" s="21"/>
      <c r="L534" s="18">
        <f>K534*J534*$A549</f>
        <v>0</v>
      </c>
      <c r="M534" s="19">
        <f>L534</f>
        <v>0</v>
      </c>
      <c r="N534" s="13"/>
    </row>
    <row r="535" spans="1:14" ht="15" customHeight="1" outlineLevel="1" x14ac:dyDescent="0.2">
      <c r="A535" s="14" t="s">
        <v>82</v>
      </c>
    </row>
    <row r="536" spans="1:14" ht="12" customHeight="1" outlineLevel="1" x14ac:dyDescent="0.2">
      <c r="A536" s="25" t="s">
        <v>83</v>
      </c>
    </row>
    <row r="537" spans="1:14" s="1" customFormat="1" ht="12" customHeight="1" outlineLevel="1" x14ac:dyDescent="0.2">
      <c r="A537" s="25"/>
    </row>
    <row r="538" spans="1:14" s="1" customFormat="1" ht="12" customHeight="1" outlineLevel="1" x14ac:dyDescent="0.2">
      <c r="A538" s="25"/>
    </row>
    <row r="539" spans="1:14" s="1" customFormat="1" ht="12" customHeight="1" outlineLevel="1" x14ac:dyDescent="0.2">
      <c r="A539" s="25"/>
    </row>
    <row r="540" spans="1:14" s="1" customFormat="1" ht="12" customHeight="1" outlineLevel="1" x14ac:dyDescent="0.2">
      <c r="A540" s="25"/>
    </row>
    <row r="541" spans="1:14" s="1" customFormat="1" ht="12" customHeight="1" outlineLevel="1" x14ac:dyDescent="0.2">
      <c r="A541" s="25"/>
    </row>
    <row r="542" spans="1:14" s="1" customFormat="1" ht="12" customHeight="1" outlineLevel="1" x14ac:dyDescent="0.2">
      <c r="A542" s="25"/>
    </row>
    <row r="543" spans="1:14" ht="12" customHeight="1" outlineLevel="1" x14ac:dyDescent="0.2">
      <c r="A543" s="25"/>
    </row>
    <row r="544" spans="1:14" ht="12" customHeight="1" outlineLevel="1" x14ac:dyDescent="0.2">
      <c r="A544" s="25"/>
    </row>
    <row r="545" spans="1:14" ht="12" customHeight="1" outlineLevel="1" x14ac:dyDescent="0.2">
      <c r="A545" s="25"/>
    </row>
    <row r="546" spans="1:14" ht="12" customHeight="1" outlineLevel="1" x14ac:dyDescent="0.2">
      <c r="A546" s="25"/>
    </row>
    <row r="547" spans="1:14" ht="12" customHeight="1" outlineLevel="1" x14ac:dyDescent="0.2">
      <c r="A547" s="25"/>
    </row>
    <row r="548" spans="1:14" ht="15" customHeight="1" outlineLevel="1" x14ac:dyDescent="0.2">
      <c r="A548" s="14" t="s">
        <v>16</v>
      </c>
    </row>
    <row r="549" spans="1:14" ht="15" customHeight="1" outlineLevel="1" x14ac:dyDescent="0.2">
      <c r="A549" s="22">
        <v>52</v>
      </c>
    </row>
    <row r="550" spans="1:14" ht="12" customHeight="1" outlineLevel="1" x14ac:dyDescent="0.2"/>
    <row r="551" spans="1:14" ht="18.95" customHeight="1" outlineLevel="1" x14ac:dyDescent="0.25">
      <c r="A551" s="20" t="s">
        <v>96</v>
      </c>
    </row>
    <row r="552" spans="1:14" ht="12" customHeight="1" outlineLevel="1" x14ac:dyDescent="0.2"/>
    <row r="553" spans="1:14" ht="12" customHeight="1" outlineLevel="1" x14ac:dyDescent="0.2"/>
    <row r="554" spans="1:14" ht="12" customHeight="1" outlineLevel="1" x14ac:dyDescent="0.2"/>
    <row r="555" spans="1:14" ht="12" customHeight="1" outlineLevel="1" x14ac:dyDescent="0.2"/>
    <row r="556" spans="1:14" ht="11.1" customHeight="1" outlineLevel="1" x14ac:dyDescent="0.2"/>
    <row r="557" spans="1:14" ht="11.1" customHeight="1" outlineLevel="1" x14ac:dyDescent="0.2"/>
    <row r="558" spans="1:14" ht="11.1" customHeight="1" outlineLevel="1" x14ac:dyDescent="0.2"/>
    <row r="559" spans="1:14" s="1" customFormat="1" ht="18.95" customHeight="1" outlineLevel="1" x14ac:dyDescent="0.25">
      <c r="A559" s="10" t="s">
        <v>84</v>
      </c>
      <c r="H559" s="11" t="s">
        <v>12</v>
      </c>
      <c r="J559" s="12" t="s">
        <v>85</v>
      </c>
      <c r="K559" s="21"/>
      <c r="L559" s="18">
        <f>K559*J559*$A574</f>
        <v>0</v>
      </c>
      <c r="M559" s="19">
        <f>L559</f>
        <v>0</v>
      </c>
      <c r="N559" s="13"/>
    </row>
    <row r="560" spans="1:14" ht="15" customHeight="1" outlineLevel="1" x14ac:dyDescent="0.2">
      <c r="A560" s="14" t="s">
        <v>86</v>
      </c>
    </row>
    <row r="561" spans="1:1" ht="12" customHeight="1" outlineLevel="1" x14ac:dyDescent="0.2">
      <c r="A561" s="25" t="s">
        <v>87</v>
      </c>
    </row>
    <row r="562" spans="1:1" s="1" customFormat="1" ht="12" customHeight="1" outlineLevel="1" x14ac:dyDescent="0.2">
      <c r="A562" s="25"/>
    </row>
    <row r="563" spans="1:1" s="1" customFormat="1" ht="12" customHeight="1" outlineLevel="1" x14ac:dyDescent="0.2">
      <c r="A563" s="25"/>
    </row>
    <row r="564" spans="1:1" s="1" customFormat="1" ht="12" customHeight="1" outlineLevel="1" x14ac:dyDescent="0.2">
      <c r="A564" s="25"/>
    </row>
    <row r="565" spans="1:1" s="1" customFormat="1" ht="12" customHeight="1" outlineLevel="1" x14ac:dyDescent="0.2">
      <c r="A565" s="25"/>
    </row>
    <row r="566" spans="1:1" s="1" customFormat="1" ht="12" customHeight="1" outlineLevel="1" x14ac:dyDescent="0.2">
      <c r="A566" s="25"/>
    </row>
    <row r="567" spans="1:1" s="1" customFormat="1" ht="12" customHeight="1" outlineLevel="1" x14ac:dyDescent="0.2">
      <c r="A567" s="25"/>
    </row>
    <row r="568" spans="1:1" ht="12" customHeight="1" outlineLevel="1" x14ac:dyDescent="0.2">
      <c r="A568" s="25"/>
    </row>
    <row r="569" spans="1:1" ht="12" customHeight="1" outlineLevel="1" x14ac:dyDescent="0.2">
      <c r="A569" s="25"/>
    </row>
    <row r="570" spans="1:1" ht="12" customHeight="1" outlineLevel="1" x14ac:dyDescent="0.2">
      <c r="A570" s="25"/>
    </row>
    <row r="571" spans="1:1" ht="12" customHeight="1" outlineLevel="1" x14ac:dyDescent="0.2">
      <c r="A571" s="25"/>
    </row>
    <row r="572" spans="1:1" ht="12" customHeight="1" outlineLevel="1" x14ac:dyDescent="0.2">
      <c r="A572" s="25"/>
    </row>
    <row r="573" spans="1:1" ht="15" customHeight="1" outlineLevel="1" x14ac:dyDescent="0.2">
      <c r="A573" s="14" t="s">
        <v>16</v>
      </c>
    </row>
    <row r="574" spans="1:1" ht="15" customHeight="1" outlineLevel="1" x14ac:dyDescent="0.2">
      <c r="A574" s="22">
        <v>149</v>
      </c>
    </row>
    <row r="575" spans="1:1" ht="12" customHeight="1" outlineLevel="1" x14ac:dyDescent="0.2"/>
    <row r="576" spans="1:1" ht="18.95" customHeight="1" outlineLevel="1" x14ac:dyDescent="0.25">
      <c r="A576" s="20" t="s">
        <v>96</v>
      </c>
    </row>
    <row r="577" spans="1:15" ht="12" customHeight="1" outlineLevel="1" x14ac:dyDescent="0.2"/>
    <row r="578" spans="1:15" ht="12" customHeight="1" outlineLevel="1" x14ac:dyDescent="0.2"/>
    <row r="579" spans="1:15" ht="12" customHeight="1" outlineLevel="1" x14ac:dyDescent="0.2"/>
    <row r="580" spans="1:15" ht="12" customHeight="1" outlineLevel="1" x14ac:dyDescent="0.2"/>
    <row r="581" spans="1:15" ht="27.95" customHeight="1" x14ac:dyDescent="0.2">
      <c r="A581" s="8" t="s">
        <v>88</v>
      </c>
      <c r="B581" s="7"/>
      <c r="C581" s="7"/>
      <c r="D581" s="7"/>
      <c r="E581" s="7"/>
      <c r="F581" s="7"/>
      <c r="G581" s="7"/>
      <c r="H581" s="9"/>
      <c r="I581" s="9"/>
      <c r="J581" s="9"/>
      <c r="K581" s="9"/>
      <c r="L581" s="9"/>
      <c r="M581" s="9"/>
      <c r="N581" s="9"/>
      <c r="O581" s="9"/>
    </row>
    <row r="582" spans="1:15" ht="11.1" customHeight="1" outlineLevel="1" x14ac:dyDescent="0.2"/>
    <row r="583" spans="1:15" ht="11.1" customHeight="1" outlineLevel="1" x14ac:dyDescent="0.2"/>
    <row r="584" spans="1:15" s="1" customFormat="1" ht="18.95" customHeight="1" outlineLevel="1" x14ac:dyDescent="0.25">
      <c r="A584" s="10" t="s">
        <v>89</v>
      </c>
      <c r="H584" s="11" t="s">
        <v>12</v>
      </c>
      <c r="J584" s="12" t="s">
        <v>30</v>
      </c>
      <c r="K584" s="21"/>
      <c r="L584" s="18">
        <f>K584*J584*$A599</f>
        <v>0</v>
      </c>
      <c r="M584" s="19">
        <f>L584</f>
        <v>0</v>
      </c>
      <c r="N584" s="13"/>
    </row>
    <row r="585" spans="1:15" ht="15" customHeight="1" outlineLevel="1" x14ac:dyDescent="0.2">
      <c r="A585" s="14" t="s">
        <v>90</v>
      </c>
    </row>
    <row r="586" spans="1:15" ht="12" customHeight="1" outlineLevel="1" x14ac:dyDescent="0.2">
      <c r="A586" s="25" t="s">
        <v>91</v>
      </c>
    </row>
    <row r="587" spans="1:15" s="1" customFormat="1" ht="12" customHeight="1" outlineLevel="1" x14ac:dyDescent="0.2">
      <c r="A587" s="25"/>
    </row>
    <row r="588" spans="1:15" s="1" customFormat="1" ht="12" customHeight="1" outlineLevel="1" x14ac:dyDescent="0.2">
      <c r="A588" s="25"/>
    </row>
    <row r="589" spans="1:15" s="1" customFormat="1" ht="12" customHeight="1" outlineLevel="1" x14ac:dyDescent="0.2">
      <c r="A589" s="25"/>
    </row>
    <row r="590" spans="1:15" s="1" customFormat="1" ht="12" customHeight="1" outlineLevel="1" x14ac:dyDescent="0.2">
      <c r="A590" s="25"/>
    </row>
    <row r="591" spans="1:15" s="1" customFormat="1" ht="12" customHeight="1" outlineLevel="1" x14ac:dyDescent="0.2">
      <c r="A591" s="25"/>
    </row>
    <row r="592" spans="1:15" s="1" customFormat="1" ht="12" customHeight="1" outlineLevel="1" x14ac:dyDescent="0.2">
      <c r="A592" s="25"/>
    </row>
    <row r="593" spans="1:15" ht="12" customHeight="1" outlineLevel="1" x14ac:dyDescent="0.2">
      <c r="A593" s="25"/>
    </row>
    <row r="594" spans="1:15" ht="12" customHeight="1" outlineLevel="1" x14ac:dyDescent="0.2">
      <c r="A594" s="25"/>
    </row>
    <row r="595" spans="1:15" ht="12" customHeight="1" outlineLevel="1" x14ac:dyDescent="0.2">
      <c r="A595" s="25"/>
    </row>
    <row r="596" spans="1:15" ht="12" customHeight="1" outlineLevel="1" x14ac:dyDescent="0.2">
      <c r="A596" s="25"/>
    </row>
    <row r="597" spans="1:15" ht="12" customHeight="1" outlineLevel="1" x14ac:dyDescent="0.2">
      <c r="A597" s="25"/>
    </row>
    <row r="598" spans="1:15" ht="15" customHeight="1" outlineLevel="1" x14ac:dyDescent="0.2">
      <c r="A598" s="14" t="s">
        <v>16</v>
      </c>
    </row>
    <row r="599" spans="1:15" ht="15" customHeight="1" outlineLevel="1" x14ac:dyDescent="0.2">
      <c r="A599" s="22">
        <v>99</v>
      </c>
    </row>
    <row r="600" spans="1:15" ht="12" customHeight="1" outlineLevel="1" x14ac:dyDescent="0.2"/>
    <row r="601" spans="1:15" ht="18.95" customHeight="1" outlineLevel="1" x14ac:dyDescent="0.25">
      <c r="A601" s="20" t="s">
        <v>96</v>
      </c>
    </row>
    <row r="602" spans="1:15" ht="12" customHeight="1" outlineLevel="1" x14ac:dyDescent="0.2"/>
    <row r="603" spans="1:15" ht="12" customHeight="1" outlineLevel="1" x14ac:dyDescent="0.2"/>
    <row r="604" spans="1:15" ht="12" customHeight="1" outlineLevel="1" x14ac:dyDescent="0.2"/>
    <row r="605" spans="1:15" ht="12" customHeight="1" outlineLevel="1" x14ac:dyDescent="0.2"/>
    <row r="606" spans="1:15" ht="27.95" customHeight="1" x14ac:dyDescent="0.2">
      <c r="A606" s="8" t="s">
        <v>92</v>
      </c>
      <c r="B606" s="7"/>
      <c r="C606" s="7"/>
      <c r="D606" s="7"/>
      <c r="E606" s="7"/>
      <c r="F606" s="7"/>
      <c r="G606" s="7"/>
      <c r="H606" s="9"/>
      <c r="I606" s="9"/>
      <c r="J606" s="9"/>
      <c r="K606" s="9"/>
      <c r="L606" s="9"/>
      <c r="M606" s="9"/>
      <c r="N606" s="9"/>
      <c r="O606" s="9"/>
    </row>
    <row r="607" spans="1:15" ht="11.1" customHeight="1" outlineLevel="1" x14ac:dyDescent="0.2"/>
    <row r="608" spans="1:15" ht="11.1" customHeight="1" outlineLevel="1" x14ac:dyDescent="0.2"/>
    <row r="609" spans="1:14" s="1" customFormat="1" ht="18.95" customHeight="1" outlineLevel="1" x14ac:dyDescent="0.25">
      <c r="A609" s="10" t="s">
        <v>93</v>
      </c>
      <c r="H609" s="11" t="s">
        <v>12</v>
      </c>
      <c r="J609" s="12" t="s">
        <v>30</v>
      </c>
      <c r="K609" s="21"/>
      <c r="L609" s="18">
        <f>K609*J609*$A624</f>
        <v>0</v>
      </c>
      <c r="M609" s="19">
        <f>L609</f>
        <v>0</v>
      </c>
      <c r="N609" s="13"/>
    </row>
    <row r="610" spans="1:14" ht="15" customHeight="1" outlineLevel="1" x14ac:dyDescent="0.2">
      <c r="A610" s="14" t="s">
        <v>94</v>
      </c>
    </row>
    <row r="611" spans="1:14" ht="12" customHeight="1" outlineLevel="1" x14ac:dyDescent="0.2">
      <c r="A611" s="25" t="s">
        <v>95</v>
      </c>
    </row>
    <row r="612" spans="1:14" s="1" customFormat="1" ht="12" customHeight="1" outlineLevel="1" x14ac:dyDescent="0.2">
      <c r="A612" s="25"/>
    </row>
    <row r="613" spans="1:14" s="1" customFormat="1" ht="12" customHeight="1" outlineLevel="1" x14ac:dyDescent="0.2">
      <c r="A613" s="25"/>
    </row>
    <row r="614" spans="1:14" s="1" customFormat="1" ht="12" customHeight="1" outlineLevel="1" x14ac:dyDescent="0.2">
      <c r="A614" s="25"/>
    </row>
    <row r="615" spans="1:14" s="1" customFormat="1" ht="12" customHeight="1" outlineLevel="1" x14ac:dyDescent="0.2">
      <c r="A615" s="25"/>
    </row>
    <row r="616" spans="1:14" s="1" customFormat="1" ht="12" customHeight="1" outlineLevel="1" x14ac:dyDescent="0.2">
      <c r="A616" s="25"/>
    </row>
    <row r="617" spans="1:14" s="1" customFormat="1" ht="12" customHeight="1" outlineLevel="1" x14ac:dyDescent="0.2">
      <c r="A617" s="25"/>
    </row>
    <row r="618" spans="1:14" ht="12" customHeight="1" outlineLevel="1" x14ac:dyDescent="0.2">
      <c r="A618" s="25"/>
    </row>
    <row r="619" spans="1:14" ht="12" customHeight="1" outlineLevel="1" x14ac:dyDescent="0.2">
      <c r="A619" s="25"/>
    </row>
    <row r="620" spans="1:14" ht="12" customHeight="1" outlineLevel="1" x14ac:dyDescent="0.2">
      <c r="A620" s="25"/>
    </row>
    <row r="621" spans="1:14" ht="12" customHeight="1" outlineLevel="1" x14ac:dyDescent="0.2">
      <c r="A621" s="25"/>
    </row>
    <row r="622" spans="1:14" ht="12" customHeight="1" outlineLevel="1" x14ac:dyDescent="0.2">
      <c r="A622" s="25"/>
    </row>
    <row r="623" spans="1:14" ht="15" customHeight="1" outlineLevel="1" x14ac:dyDescent="0.2">
      <c r="A623" s="14" t="s">
        <v>16</v>
      </c>
    </row>
    <row r="624" spans="1:14" ht="15" customHeight="1" outlineLevel="1" x14ac:dyDescent="0.2">
      <c r="A624" s="22">
        <v>27</v>
      </c>
    </row>
    <row r="625" spans="1:13" ht="12" customHeight="1" outlineLevel="1" x14ac:dyDescent="0.2"/>
    <row r="626" spans="1:13" ht="18.95" customHeight="1" outlineLevel="1" x14ac:dyDescent="0.25">
      <c r="A626" s="20" t="s">
        <v>96</v>
      </c>
    </row>
    <row r="627" spans="1:13" ht="12" customHeight="1" outlineLevel="1" x14ac:dyDescent="0.2"/>
    <row r="628" spans="1:13" ht="12" customHeight="1" outlineLevel="1" x14ac:dyDescent="0.2"/>
    <row r="629" spans="1:13" ht="12" customHeight="1" outlineLevel="1" x14ac:dyDescent="0.2"/>
    <row r="630" spans="1:13" ht="12" customHeight="1" outlineLevel="1" x14ac:dyDescent="0.2"/>
    <row r="634" spans="1:13" ht="11.45" customHeight="1" x14ac:dyDescent="0.2">
      <c r="K634" s="24"/>
      <c r="L634" s="23"/>
      <c r="M634" s="23"/>
    </row>
    <row r="649" spans="1:1" ht="11.45" customHeight="1" x14ac:dyDescent="0.2">
      <c r="A649" s="23"/>
    </row>
    <row r="651" spans="1:1" ht="11.45" customHeight="1" x14ac:dyDescent="0.25">
      <c r="A651" s="20"/>
    </row>
  </sheetData>
  <mergeCells count="28">
    <mergeCell ref="B1:G1"/>
    <mergeCell ref="H4:L4"/>
    <mergeCell ref="H5:L5"/>
    <mergeCell ref="A11:A22"/>
    <mergeCell ref="A36:A47"/>
    <mergeCell ref="A61:A72"/>
    <mergeCell ref="A86:A97"/>
    <mergeCell ref="A111:A122"/>
    <mergeCell ref="A136:A147"/>
    <mergeCell ref="A161:A172"/>
    <mergeCell ref="A186:A197"/>
    <mergeCell ref="A211:A222"/>
    <mergeCell ref="A236:A247"/>
    <mergeCell ref="A261:A272"/>
    <mergeCell ref="A286:A297"/>
    <mergeCell ref="A311:A322"/>
    <mergeCell ref="A336:A347"/>
    <mergeCell ref="A361:A372"/>
    <mergeCell ref="A386:A397"/>
    <mergeCell ref="A411:A422"/>
    <mergeCell ref="A561:A572"/>
    <mergeCell ref="A586:A597"/>
    <mergeCell ref="A611:A622"/>
    <mergeCell ref="A436:A447"/>
    <mergeCell ref="A461:A472"/>
    <mergeCell ref="A486:A497"/>
    <mergeCell ref="A511:A522"/>
    <mergeCell ref="A536:A547"/>
  </mergeCells>
  <dataValidations count="7">
    <dataValidation type="whole" operator="greaterThanOrEqual" allowBlank="1" showInputMessage="1" showErrorMessage="1" sqref="K184">
      <formula1>INT(I184/J184)</formula1>
    </dataValidation>
    <dataValidation type="whole" operator="greaterThanOrEqual" allowBlank="1" showInputMessage="1" showErrorMessage="1" sqref="K209">
      <formula1>INT(I209/J209)</formula1>
    </dataValidation>
    <dataValidation type="whole" operator="greaterThanOrEqual" allowBlank="1" showInputMessage="1" showErrorMessage="1" sqref="K234">
      <formula1>INT(I234/J234)</formula1>
    </dataValidation>
    <dataValidation type="whole" operator="greaterThanOrEqual" allowBlank="1" showInputMessage="1" showErrorMessage="1" sqref="K259">
      <formula1>INT(I259/J259)</formula1>
    </dataValidation>
    <dataValidation type="whole" operator="greaterThanOrEqual" allowBlank="1" showInputMessage="1" showErrorMessage="1" sqref="K284">
      <formula1>INT(I284/J284)</formula1>
    </dataValidation>
    <dataValidation type="whole" operator="greaterThanOrEqual" allowBlank="1" showInputMessage="1" showErrorMessage="1" sqref="K309">
      <formula1>INT(I309/J309)</formula1>
    </dataValidation>
    <dataValidation type="whole" operator="greaterThanOrEqual" allowBlank="1" showInputMessage="1" showErrorMessage="1" sqref="K484">
      <formula1>INT(I484/J484)</formula1>
    </dataValidation>
  </dataValidations>
  <hyperlinks>
    <hyperlink ref="B4" r:id="rId1"/>
    <hyperlink ref="A26" r:id="rId2"/>
    <hyperlink ref="A51" r:id="rId3"/>
    <hyperlink ref="A76" r:id="rId4"/>
    <hyperlink ref="A101" r:id="rId5"/>
    <hyperlink ref="A126" r:id="rId6"/>
    <hyperlink ref="A151" r:id="rId7"/>
    <hyperlink ref="A176" r:id="rId8"/>
    <hyperlink ref="A201" r:id="rId9"/>
    <hyperlink ref="A226" r:id="rId10"/>
    <hyperlink ref="A251" r:id="rId11"/>
    <hyperlink ref="A276" r:id="rId12"/>
    <hyperlink ref="A301" r:id="rId13"/>
    <hyperlink ref="A326" r:id="rId14"/>
    <hyperlink ref="A351" r:id="rId15"/>
    <hyperlink ref="A376" r:id="rId16"/>
    <hyperlink ref="A401" r:id="rId17"/>
    <hyperlink ref="A426" r:id="rId18"/>
    <hyperlink ref="A451" r:id="rId19"/>
    <hyperlink ref="A476" r:id="rId20"/>
    <hyperlink ref="A501" r:id="rId21"/>
    <hyperlink ref="A526" r:id="rId22"/>
    <hyperlink ref="A551" r:id="rId23"/>
    <hyperlink ref="A576" r:id="rId24"/>
    <hyperlink ref="A601" r:id="rId25"/>
    <hyperlink ref="A626" r:id="rId26"/>
  </hyperlinks>
  <pageMargins left="0.39370078740157483" right="0.39370078740157483" top="0.39370078740157483" bottom="0.39370078740157483" header="0" footer="0"/>
  <pageSetup pageOrder="overThenDown" orientation="portrait" r:id="rId27"/>
  <drawing r:id="rId2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2020-03-25T05:49:40Z</dcterms:modified>
</cp:coreProperties>
</file>